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Liczba radnych" sheetId="1" r:id="rId1"/>
  </sheets>
  <definedNames>
    <definedName name="_xlnm.Print_Titles" localSheetId="0">'Liczba radnych'!$1:$1</definedName>
  </definedNames>
  <calcPr fullCalcOnLoad="1"/>
</workbook>
</file>

<file path=xl/sharedStrings.xml><?xml version="1.0" encoding="utf-8"?>
<sst xmlns="http://schemas.openxmlformats.org/spreadsheetml/2006/main" count="251" uniqueCount="239">
  <si>
    <t>Liczba
wyborców</t>
  </si>
  <si>
    <t>Liczba
mieszkańców</t>
  </si>
  <si>
    <t>Nazwa jednostki</t>
  </si>
  <si>
    <t>Kod
teryt.</t>
  </si>
  <si>
    <t>Liczba
radnych
(sejmik/powiat/gmina)</t>
  </si>
  <si>
    <t>Gminy/miasta wchodzące w skład powiatu</t>
  </si>
  <si>
    <t>Osiek</t>
  </si>
  <si>
    <t>Powiat Buski</t>
  </si>
  <si>
    <t>260101</t>
  </si>
  <si>
    <t>Busko-Zdrój</t>
  </si>
  <si>
    <t>260102</t>
  </si>
  <si>
    <t>Gnojno</t>
  </si>
  <si>
    <t>260103</t>
  </si>
  <si>
    <t>Nowy Korczyn</t>
  </si>
  <si>
    <t>260104</t>
  </si>
  <si>
    <t>Pacanów</t>
  </si>
  <si>
    <t>260105</t>
  </si>
  <si>
    <t>Solec-Zdrój</t>
  </si>
  <si>
    <t>260106</t>
  </si>
  <si>
    <t>Stopnica</t>
  </si>
  <si>
    <t>260107</t>
  </si>
  <si>
    <t>Tuczępy</t>
  </si>
  <si>
    <t>260108</t>
  </si>
  <si>
    <t>Wiślica</t>
  </si>
  <si>
    <t>Powiat Jędrzejowski</t>
  </si>
  <si>
    <t>260201</t>
  </si>
  <si>
    <t>Imielno</t>
  </si>
  <si>
    <t>260202</t>
  </si>
  <si>
    <t>Jędrzejów</t>
  </si>
  <si>
    <t>260203</t>
  </si>
  <si>
    <t>Małogoszcz</t>
  </si>
  <si>
    <t>260204</t>
  </si>
  <si>
    <t>Nagłowice</t>
  </si>
  <si>
    <t>260205</t>
  </si>
  <si>
    <t>Oksa</t>
  </si>
  <si>
    <t>260206</t>
  </si>
  <si>
    <t>Sędziszów</t>
  </si>
  <si>
    <t>260207</t>
  </si>
  <si>
    <t>Słupia (Jędrzejowska)</t>
  </si>
  <si>
    <t>260208</t>
  </si>
  <si>
    <t>Sobków</t>
  </si>
  <si>
    <t>260209</t>
  </si>
  <si>
    <t>Wodzisław</t>
  </si>
  <si>
    <t>Powiat Kazimierski</t>
  </si>
  <si>
    <t>260301</t>
  </si>
  <si>
    <t>Bejsce</t>
  </si>
  <si>
    <t>260302</t>
  </si>
  <si>
    <t>Czarnocin</t>
  </si>
  <si>
    <t>260303</t>
  </si>
  <si>
    <t>Kazimierza Wielka</t>
  </si>
  <si>
    <t>260304</t>
  </si>
  <si>
    <t>Opatowiec</t>
  </si>
  <si>
    <t>260305</t>
  </si>
  <si>
    <t>Skalbmierz</t>
  </si>
  <si>
    <t>Powiat Kielecki</t>
  </si>
  <si>
    <t>260401</t>
  </si>
  <si>
    <t>Bieliny</t>
  </si>
  <si>
    <t>260402</t>
  </si>
  <si>
    <t>Bodzentyn</t>
  </si>
  <si>
    <t>260403</t>
  </si>
  <si>
    <t>Chęciny</t>
  </si>
  <si>
    <t>260404</t>
  </si>
  <si>
    <t>Chmielnik</t>
  </si>
  <si>
    <t>260405</t>
  </si>
  <si>
    <t>Daleszyce</t>
  </si>
  <si>
    <t>260406</t>
  </si>
  <si>
    <t>Górno</t>
  </si>
  <si>
    <t>260407</t>
  </si>
  <si>
    <t>Łagów</t>
  </si>
  <si>
    <t>260408</t>
  </si>
  <si>
    <t>Łopuszno</t>
  </si>
  <si>
    <t>260409</t>
  </si>
  <si>
    <t>Masłów</t>
  </si>
  <si>
    <t>260410</t>
  </si>
  <si>
    <t>Miedziana Góra</t>
  </si>
  <si>
    <t>260411</t>
  </si>
  <si>
    <t>Mniów</t>
  </si>
  <si>
    <t>260412</t>
  </si>
  <si>
    <t>Morawica</t>
  </si>
  <si>
    <t>260413</t>
  </si>
  <si>
    <t>Nowa Słupia</t>
  </si>
  <si>
    <t>260414</t>
  </si>
  <si>
    <t>Piekoszów</t>
  </si>
  <si>
    <t>260415</t>
  </si>
  <si>
    <t>Pierzchnica</t>
  </si>
  <si>
    <t>260416</t>
  </si>
  <si>
    <t>Raków</t>
  </si>
  <si>
    <t>260417</t>
  </si>
  <si>
    <t>Sitkówka-Nowiny</t>
  </si>
  <si>
    <t>260418</t>
  </si>
  <si>
    <t>Strawczyn</t>
  </si>
  <si>
    <t>260419</t>
  </si>
  <si>
    <t>Zagnańsk</t>
  </si>
  <si>
    <t>Powiat Konecki</t>
  </si>
  <si>
    <t>260501</t>
  </si>
  <si>
    <t>Fałków</t>
  </si>
  <si>
    <t>260502</t>
  </si>
  <si>
    <t>Gowarczów</t>
  </si>
  <si>
    <t>260503</t>
  </si>
  <si>
    <t>Końskie</t>
  </si>
  <si>
    <t>260504</t>
  </si>
  <si>
    <t>Radoszyce</t>
  </si>
  <si>
    <t>260505</t>
  </si>
  <si>
    <t>Ruda Maleniecka</t>
  </si>
  <si>
    <t>260506</t>
  </si>
  <si>
    <t>Słupia (Konecka)</t>
  </si>
  <si>
    <t>260507</t>
  </si>
  <si>
    <t>Smyków</t>
  </si>
  <si>
    <t>260508</t>
  </si>
  <si>
    <t>Stąporków</t>
  </si>
  <si>
    <t>Powiat Opatowski</t>
  </si>
  <si>
    <t>260601</t>
  </si>
  <si>
    <t>Baćkowice</t>
  </si>
  <si>
    <t>260602</t>
  </si>
  <si>
    <t>Iwaniska</t>
  </si>
  <si>
    <t>260603</t>
  </si>
  <si>
    <t>Lipnik</t>
  </si>
  <si>
    <t>260604</t>
  </si>
  <si>
    <t>Opatów</t>
  </si>
  <si>
    <t>260605</t>
  </si>
  <si>
    <t>Ożarów</t>
  </si>
  <si>
    <t>260606</t>
  </si>
  <si>
    <t>Sadowie</t>
  </si>
  <si>
    <t>260607</t>
  </si>
  <si>
    <t>Tarłów</t>
  </si>
  <si>
    <t>260608</t>
  </si>
  <si>
    <t>Wojciechowice</t>
  </si>
  <si>
    <t>Powiat Ostrowiecki</t>
  </si>
  <si>
    <t>260701</t>
  </si>
  <si>
    <t>Ostrowiec Świętokrzyski</t>
  </si>
  <si>
    <t>260702</t>
  </si>
  <si>
    <t>Bałtów</t>
  </si>
  <si>
    <t>260703</t>
  </si>
  <si>
    <t>Bodzechów</t>
  </si>
  <si>
    <t>260704</t>
  </si>
  <si>
    <t>Ćmielów</t>
  </si>
  <si>
    <t>260705</t>
  </si>
  <si>
    <t>Kunów</t>
  </si>
  <si>
    <t>260706</t>
  </si>
  <si>
    <t>Waśniów</t>
  </si>
  <si>
    <t>Powiat Pińczowski</t>
  </si>
  <si>
    <t>260801</t>
  </si>
  <si>
    <t>Działoszyce</t>
  </si>
  <si>
    <t>260802</t>
  </si>
  <si>
    <t>Kije</t>
  </si>
  <si>
    <t>260803</t>
  </si>
  <si>
    <t>Michałów</t>
  </si>
  <si>
    <t>260804</t>
  </si>
  <si>
    <t>Pińczów</t>
  </si>
  <si>
    <t>260805</t>
  </si>
  <si>
    <t>Złota</t>
  </si>
  <si>
    <t>Powiat Sandomierski</t>
  </si>
  <si>
    <t>260901</t>
  </si>
  <si>
    <t>Sandomierz</t>
  </si>
  <si>
    <t>260902</t>
  </si>
  <si>
    <t>Dwikozy</t>
  </si>
  <si>
    <t>260903</t>
  </si>
  <si>
    <t>Klimontów</t>
  </si>
  <si>
    <t>260904</t>
  </si>
  <si>
    <t>Koprzywnica</t>
  </si>
  <si>
    <t>260905</t>
  </si>
  <si>
    <t>Łoniów</t>
  </si>
  <si>
    <t>260906</t>
  </si>
  <si>
    <t>Obrazów</t>
  </si>
  <si>
    <t>260907</t>
  </si>
  <si>
    <t>Samborzec</t>
  </si>
  <si>
    <t>260908</t>
  </si>
  <si>
    <t>Wilczyce</t>
  </si>
  <si>
    <t>260909</t>
  </si>
  <si>
    <t>Zawichost</t>
  </si>
  <si>
    <t>Powiat Skarżyski</t>
  </si>
  <si>
    <t>261001</t>
  </si>
  <si>
    <t>Skarżysko-Kamienna</t>
  </si>
  <si>
    <t>261002</t>
  </si>
  <si>
    <t>Bliżyn</t>
  </si>
  <si>
    <t>261003</t>
  </si>
  <si>
    <t>Łączna</t>
  </si>
  <si>
    <t>261004</t>
  </si>
  <si>
    <t>Skarżysko Kościelne</t>
  </si>
  <si>
    <t>261005</t>
  </si>
  <si>
    <t>Suchedniów</t>
  </si>
  <si>
    <t>Powiat Starachowicki</t>
  </si>
  <si>
    <t>261101</t>
  </si>
  <si>
    <t>Starachowice</t>
  </si>
  <si>
    <t>261102</t>
  </si>
  <si>
    <t>Brody</t>
  </si>
  <si>
    <t>261103</t>
  </si>
  <si>
    <t>Mirzec</t>
  </si>
  <si>
    <t>261104</t>
  </si>
  <si>
    <t>Pawłów</t>
  </si>
  <si>
    <t>261105</t>
  </si>
  <si>
    <t>Wąchock</t>
  </si>
  <si>
    <t>Powiat Staszowski</t>
  </si>
  <si>
    <t>261201</t>
  </si>
  <si>
    <t>Bogoria</t>
  </si>
  <si>
    <t>261202</t>
  </si>
  <si>
    <t>Łubnice</t>
  </si>
  <si>
    <t>261203</t>
  </si>
  <si>
    <t>Oleśnica</t>
  </si>
  <si>
    <t>261204</t>
  </si>
  <si>
    <t>261205</t>
  </si>
  <si>
    <t>Połaniec</t>
  </si>
  <si>
    <t>261206</t>
  </si>
  <si>
    <t>Rytwiany</t>
  </si>
  <si>
    <t>261207</t>
  </si>
  <si>
    <t>Staszów</t>
  </si>
  <si>
    <t>261208</t>
  </si>
  <si>
    <t>Szydłów</t>
  </si>
  <si>
    <t>Powiat Włoszczowski</t>
  </si>
  <si>
    <t>261301</t>
  </si>
  <si>
    <t>Kluczewsko</t>
  </si>
  <si>
    <t>261302</t>
  </si>
  <si>
    <t>Krasocin</t>
  </si>
  <si>
    <t>261303</t>
  </si>
  <si>
    <t>Moskorzew</t>
  </si>
  <si>
    <t>261304</t>
  </si>
  <si>
    <t>Radków</t>
  </si>
  <si>
    <t>261305</t>
  </si>
  <si>
    <t>Secemin</t>
  </si>
  <si>
    <t>261306</t>
  </si>
  <si>
    <t>Włoszczowa</t>
  </si>
  <si>
    <t>Miasto na prawach powiatu</t>
  </si>
  <si>
    <t>266101</t>
  </si>
  <si>
    <t>Kielce</t>
  </si>
  <si>
    <t>Sejmik Województwa Świętokrzyskiego</t>
  </si>
  <si>
    <t>26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</si>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</sst>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</numFmts>
  <fonts count="9">
    <font>
      <sz val="10"/>
      <name val="Arial"/>
      <family val="0"/>
    </font>
    <font>
      <sz val="8"/>
      <name val="Arial"/>
      <family val="0"/>
    </font>
    <font>
      <b/>
      <i/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 vertical="center" wrapText="1"/>
      <protection/>
    </xf>
    <xf numFmtId="3" fontId="2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3" fontId="2" fillId="0" borderId="2" xfId="0" applyNumberFormat="1" applyFont="1" applyFill="1" applyBorder="1" applyAlignment="1" applyProtection="1">
      <alignment horizontal="center" vertical="center" wrapText="1"/>
      <protection/>
    </xf>
    <xf numFmtId="49" fontId="2" fillId="0" borderId="3" xfId="0" applyNumberFormat="1" applyFont="1" applyBorder="1" applyAlignment="1" applyProtection="1">
      <alignment horizontal="center" vertical="center" wrapText="1"/>
      <protection/>
    </xf>
    <xf numFmtId="49" fontId="6" fillId="0" borderId="4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/>
    </xf>
    <xf numFmtId="3" fontId="5" fillId="0" borderId="5" xfId="0" applyNumberFormat="1" applyFont="1" applyBorder="1" applyAlignment="1">
      <alignment/>
    </xf>
    <xf numFmtId="0" fontId="8" fillId="0" borderId="5" xfId="0" applyFont="1" applyBorder="1" applyAlignment="1">
      <alignment horizontal="left"/>
    </xf>
    <xf numFmtId="3" fontId="8" fillId="0" borderId="5" xfId="0" applyNumberFormat="1" applyFont="1" applyBorder="1" applyAlignment="1">
      <alignment/>
    </xf>
    <xf numFmtId="0" fontId="6" fillId="0" borderId="5" xfId="0" applyFont="1" applyBorder="1" applyAlignment="1">
      <alignment/>
    </xf>
    <xf numFmtId="3" fontId="6" fillId="0" borderId="5" xfId="0" applyNumberFormat="1" applyFont="1" applyBorder="1" applyAlignment="1">
      <alignment/>
    </xf>
    <xf numFmtId="0" fontId="6" fillId="0" borderId="6" xfId="0" applyFont="1" applyBorder="1" applyAlignment="1">
      <alignment/>
    </xf>
    <xf numFmtId="3" fontId="6" fillId="0" borderId="6" xfId="0" applyNumberFormat="1" applyFont="1" applyBorder="1" applyAlignment="1">
      <alignment/>
    </xf>
    <xf numFmtId="49" fontId="8" fillId="0" borderId="4" xfId="0" applyNumberFormat="1" applyFont="1" applyBorder="1" applyAlignment="1">
      <alignment horizontal="left"/>
    </xf>
    <xf numFmtId="49" fontId="6" fillId="0" borderId="7" xfId="0" applyNumberFormat="1" applyFont="1" applyBorder="1" applyAlignment="1">
      <alignment horizontal="left"/>
    </xf>
    <xf numFmtId="3" fontId="5" fillId="0" borderId="8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49" fontId="6" fillId="0" borderId="4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4"/>
  <sheetViews>
    <sheetView tabSelected="1" view="pageBreakPreview" zoomScaleSheetLayoutView="100" workbookViewId="0" topLeftCell="A1">
      <selection activeCell="E11" sqref="E11"/>
    </sheetView>
  </sheetViews>
  <sheetFormatPr defaultColWidth="9.140625" defaultRowHeight="12.75"/>
  <cols>
    <col min="1" max="1" width="7.00390625" style="8" bestFit="1" customWidth="1"/>
    <col min="2" max="2" width="34.140625" style="9" bestFit="1" customWidth="1"/>
    <col min="3" max="3" width="12.8515625" style="9" bestFit="1" customWidth="1"/>
    <col min="4" max="4" width="10.140625" style="9" bestFit="1" customWidth="1"/>
    <col min="5" max="5" width="19.140625" style="10" bestFit="1" customWidth="1"/>
  </cols>
  <sheetData>
    <row r="1" spans="1:5" s="3" customFormat="1" ht="48">
      <c r="A1" s="5" t="s">
        <v>3</v>
      </c>
      <c r="B1" s="1" t="s">
        <v>2</v>
      </c>
      <c r="C1" s="2" t="s">
        <v>1</v>
      </c>
      <c r="D1" s="2" t="s">
        <v>0</v>
      </c>
      <c r="E1" s="4" t="s">
        <v>4</v>
      </c>
    </row>
    <row r="2" spans="1:5" ht="12.75" customHeight="1">
      <c r="A2" s="7" t="s">
        <v>225</v>
      </c>
      <c r="B2" s="11" t="s">
        <v>224</v>
      </c>
      <c r="C2" s="12">
        <f>SUM(C3,C14,C26,C34,C56,C67,C78,C87,C95,C107,C115,C123,C134,C144)</f>
        <v>1309726</v>
      </c>
      <c r="D2" s="12">
        <f>SUM(D3,D14,D26,D34,D56,D67,D78,D87,D95,D107,D115,D123,D134,D144)</f>
        <v>1041197</v>
      </c>
      <c r="E2" s="21">
        <v>30</v>
      </c>
    </row>
    <row r="3" spans="1:5" ht="12.75">
      <c r="A3" s="19" t="s">
        <v>226</v>
      </c>
      <c r="B3" s="13" t="s">
        <v>7</v>
      </c>
      <c r="C3" s="14">
        <f>SUM(C5:C12)</f>
        <v>76506</v>
      </c>
      <c r="D3" s="14">
        <f>SUM(D5:D12)</f>
        <v>61400</v>
      </c>
      <c r="E3" s="22">
        <v>19</v>
      </c>
    </row>
    <row r="4" spans="1:5" ht="12.75">
      <c r="A4" s="6"/>
      <c r="B4" s="25" t="s">
        <v>5</v>
      </c>
      <c r="C4" s="25"/>
      <c r="D4" s="25"/>
      <c r="E4" s="26"/>
    </row>
    <row r="5" spans="1:5" ht="12.75">
      <c r="A5" s="6" t="s">
        <v>8</v>
      </c>
      <c r="B5" s="15" t="s">
        <v>9</v>
      </c>
      <c r="C5" s="16">
        <v>33484</v>
      </c>
      <c r="D5" s="16">
        <v>27109</v>
      </c>
      <c r="E5" s="23">
        <v>21</v>
      </c>
    </row>
    <row r="6" spans="1:5" ht="12.75">
      <c r="A6" s="6" t="s">
        <v>10</v>
      </c>
      <c r="B6" s="15" t="s">
        <v>11</v>
      </c>
      <c r="C6" s="16">
        <v>4855</v>
      </c>
      <c r="D6" s="16">
        <v>3816</v>
      </c>
      <c r="E6" s="23">
        <v>15</v>
      </c>
    </row>
    <row r="7" spans="1:5" ht="12.75">
      <c r="A7" s="6" t="s">
        <v>12</v>
      </c>
      <c r="B7" s="15" t="s">
        <v>13</v>
      </c>
      <c r="C7" s="16">
        <v>6576</v>
      </c>
      <c r="D7" s="16">
        <v>5351</v>
      </c>
      <c r="E7" s="23">
        <v>15</v>
      </c>
    </row>
    <row r="8" spans="1:5" ht="12.75">
      <c r="A8" s="6" t="s">
        <v>14</v>
      </c>
      <c r="B8" s="15" t="s">
        <v>15</v>
      </c>
      <c r="C8" s="16">
        <v>8213</v>
      </c>
      <c r="D8" s="16">
        <v>6597</v>
      </c>
      <c r="E8" s="23">
        <v>15</v>
      </c>
    </row>
    <row r="9" spans="1:5" ht="12.75">
      <c r="A9" s="6" t="s">
        <v>16</v>
      </c>
      <c r="B9" s="15" t="s">
        <v>17</v>
      </c>
      <c r="C9" s="16">
        <v>5203</v>
      </c>
      <c r="D9" s="16">
        <v>4119</v>
      </c>
      <c r="E9" s="23">
        <v>15</v>
      </c>
    </row>
    <row r="10" spans="1:5" ht="12.75">
      <c r="A10" s="6" t="s">
        <v>18</v>
      </c>
      <c r="B10" s="15" t="s">
        <v>19</v>
      </c>
      <c r="C10" s="16">
        <v>8222</v>
      </c>
      <c r="D10" s="16">
        <v>6538</v>
      </c>
      <c r="E10" s="23">
        <v>15</v>
      </c>
    </row>
    <row r="11" spans="1:5" ht="12.75">
      <c r="A11" s="6" t="s">
        <v>20</v>
      </c>
      <c r="B11" s="15" t="s">
        <v>21</v>
      </c>
      <c r="C11" s="16">
        <v>3926</v>
      </c>
      <c r="D11" s="16">
        <v>3049</v>
      </c>
      <c r="E11" s="23">
        <v>15</v>
      </c>
    </row>
    <row r="12" spans="1:5" ht="12.75">
      <c r="A12" s="6" t="s">
        <v>22</v>
      </c>
      <c r="B12" s="15" t="s">
        <v>23</v>
      </c>
      <c r="C12" s="16">
        <v>6027</v>
      </c>
      <c r="D12" s="16">
        <v>4821</v>
      </c>
      <c r="E12" s="23">
        <v>15</v>
      </c>
    </row>
    <row r="13" spans="1:5" ht="12.75">
      <c r="A13" s="27"/>
      <c r="B13" s="28"/>
      <c r="C13" s="28"/>
      <c r="D13" s="28"/>
      <c r="E13" s="29"/>
    </row>
    <row r="14" spans="1:5" ht="12.75">
      <c r="A14" s="19" t="s">
        <v>227</v>
      </c>
      <c r="B14" s="13" t="s">
        <v>24</v>
      </c>
      <c r="C14" s="14">
        <f>SUM(C16:C24)</f>
        <v>91423</v>
      </c>
      <c r="D14" s="14">
        <f>SUM(D16:D24)</f>
        <v>72177</v>
      </c>
      <c r="E14" s="22">
        <v>21</v>
      </c>
    </row>
    <row r="15" spans="1:5" ht="12.75">
      <c r="A15" s="6"/>
      <c r="B15" s="25" t="s">
        <v>5</v>
      </c>
      <c r="C15" s="25"/>
      <c r="D15" s="25"/>
      <c r="E15" s="26"/>
    </row>
    <row r="16" spans="1:5" ht="12.75">
      <c r="A16" s="6" t="s">
        <v>25</v>
      </c>
      <c r="B16" s="15" t="s">
        <v>26</v>
      </c>
      <c r="C16" s="16">
        <v>4695</v>
      </c>
      <c r="D16" s="16">
        <v>3682</v>
      </c>
      <c r="E16" s="23">
        <v>15</v>
      </c>
    </row>
    <row r="17" spans="1:5" ht="12.75">
      <c r="A17" s="6" t="s">
        <v>27</v>
      </c>
      <c r="B17" s="15" t="s">
        <v>28</v>
      </c>
      <c r="C17" s="16">
        <v>29862</v>
      </c>
      <c r="D17" s="16">
        <v>23950</v>
      </c>
      <c r="E17" s="23">
        <v>21</v>
      </c>
    </row>
    <row r="18" spans="1:5" ht="12.75">
      <c r="A18" s="6" t="s">
        <v>29</v>
      </c>
      <c r="B18" s="15" t="s">
        <v>30</v>
      </c>
      <c r="C18" s="16">
        <v>12027</v>
      </c>
      <c r="D18" s="16">
        <v>9228</v>
      </c>
      <c r="E18" s="23">
        <v>15</v>
      </c>
    </row>
    <row r="19" spans="1:5" ht="12.75">
      <c r="A19" s="6" t="s">
        <v>31</v>
      </c>
      <c r="B19" s="15" t="s">
        <v>32</v>
      </c>
      <c r="C19" s="16">
        <v>5452</v>
      </c>
      <c r="D19" s="16">
        <v>4264</v>
      </c>
      <c r="E19" s="23">
        <v>15</v>
      </c>
    </row>
    <row r="20" spans="1:5" ht="12.75">
      <c r="A20" s="6" t="s">
        <v>33</v>
      </c>
      <c r="B20" s="15" t="s">
        <v>34</v>
      </c>
      <c r="C20" s="16">
        <v>4894</v>
      </c>
      <c r="D20" s="16">
        <v>3868</v>
      </c>
      <c r="E20" s="23">
        <v>15</v>
      </c>
    </row>
    <row r="21" spans="1:5" ht="12.75">
      <c r="A21" s="6" t="s">
        <v>35</v>
      </c>
      <c r="B21" s="15" t="s">
        <v>36</v>
      </c>
      <c r="C21" s="16">
        <v>13588</v>
      </c>
      <c r="D21" s="16">
        <v>10814</v>
      </c>
      <c r="E21" s="23">
        <v>15</v>
      </c>
    </row>
    <row r="22" spans="1:5" ht="12.75">
      <c r="A22" s="6" t="s">
        <v>37</v>
      </c>
      <c r="B22" s="15" t="s">
        <v>38</v>
      </c>
      <c r="C22" s="16">
        <v>4696</v>
      </c>
      <c r="D22" s="16">
        <v>3610</v>
      </c>
      <c r="E22" s="23">
        <v>15</v>
      </c>
    </row>
    <row r="23" spans="1:5" ht="12.75">
      <c r="A23" s="6" t="s">
        <v>39</v>
      </c>
      <c r="B23" s="15" t="s">
        <v>40</v>
      </c>
      <c r="C23" s="16">
        <v>8290</v>
      </c>
      <c r="D23" s="16">
        <v>6494</v>
      </c>
      <c r="E23" s="23">
        <v>15</v>
      </c>
    </row>
    <row r="24" spans="1:5" ht="12.75">
      <c r="A24" s="6" t="s">
        <v>41</v>
      </c>
      <c r="B24" s="15" t="s">
        <v>42</v>
      </c>
      <c r="C24" s="16">
        <v>7919</v>
      </c>
      <c r="D24" s="16">
        <v>6267</v>
      </c>
      <c r="E24" s="23">
        <v>15</v>
      </c>
    </row>
    <row r="25" spans="1:5" ht="12.75">
      <c r="A25" s="27"/>
      <c r="B25" s="28"/>
      <c r="C25" s="28"/>
      <c r="D25" s="28"/>
      <c r="E25" s="29"/>
    </row>
    <row r="26" spans="1:5" ht="12.75">
      <c r="A26" s="19" t="s">
        <v>228</v>
      </c>
      <c r="B26" s="13" t="s">
        <v>43</v>
      </c>
      <c r="C26" s="14">
        <f>SUM(C28:C32)</f>
        <v>37414</v>
      </c>
      <c r="D26" s="14">
        <f>SUM(D28:D32)</f>
        <v>30026</v>
      </c>
      <c r="E26" s="22">
        <v>15</v>
      </c>
    </row>
    <row r="27" spans="1:5" ht="12.75">
      <c r="A27" s="6"/>
      <c r="B27" s="25" t="s">
        <v>5</v>
      </c>
      <c r="C27" s="25"/>
      <c r="D27" s="25"/>
      <c r="E27" s="26"/>
    </row>
    <row r="28" spans="1:5" ht="12.75">
      <c r="A28" s="6" t="s">
        <v>44</v>
      </c>
      <c r="B28" s="15" t="s">
        <v>45</v>
      </c>
      <c r="C28" s="16">
        <v>4476</v>
      </c>
      <c r="D28" s="16">
        <v>3625</v>
      </c>
      <c r="E28" s="23">
        <v>15</v>
      </c>
    </row>
    <row r="29" spans="1:5" ht="12.75">
      <c r="A29" s="6" t="s">
        <v>46</v>
      </c>
      <c r="B29" s="15" t="s">
        <v>47</v>
      </c>
      <c r="C29" s="16">
        <v>4458</v>
      </c>
      <c r="D29" s="16">
        <v>3482</v>
      </c>
      <c r="E29" s="23">
        <v>15</v>
      </c>
    </row>
    <row r="30" spans="1:5" ht="12.75">
      <c r="A30" s="6" t="s">
        <v>48</v>
      </c>
      <c r="B30" s="15" t="s">
        <v>49</v>
      </c>
      <c r="C30" s="16">
        <v>17426</v>
      </c>
      <c r="D30" s="16">
        <v>14060</v>
      </c>
      <c r="E30" s="23">
        <v>15</v>
      </c>
    </row>
    <row r="31" spans="1:5" ht="12.75">
      <c r="A31" s="6" t="s">
        <v>50</v>
      </c>
      <c r="B31" s="15" t="s">
        <v>51</v>
      </c>
      <c r="C31" s="16">
        <v>3853</v>
      </c>
      <c r="D31" s="16">
        <v>3190</v>
      </c>
      <c r="E31" s="23">
        <v>15</v>
      </c>
    </row>
    <row r="32" spans="1:5" ht="12.75">
      <c r="A32" s="6" t="s">
        <v>52</v>
      </c>
      <c r="B32" s="15" t="s">
        <v>53</v>
      </c>
      <c r="C32" s="16">
        <v>7201</v>
      </c>
      <c r="D32" s="16">
        <v>5669</v>
      </c>
      <c r="E32" s="23">
        <v>15</v>
      </c>
    </row>
    <row r="33" spans="1:5" ht="12.75">
      <c r="A33" s="27"/>
      <c r="B33" s="28"/>
      <c r="C33" s="28"/>
      <c r="D33" s="28"/>
      <c r="E33" s="29"/>
    </row>
    <row r="34" spans="1:5" ht="12.75">
      <c r="A34" s="19" t="s">
        <v>229</v>
      </c>
      <c r="B34" s="13" t="s">
        <v>54</v>
      </c>
      <c r="C34" s="14">
        <f>SUM(C36:C54)</f>
        <v>201441</v>
      </c>
      <c r="D34" s="14">
        <f>SUM(D36:D54)</f>
        <v>151949</v>
      </c>
      <c r="E34" s="22">
        <v>29</v>
      </c>
    </row>
    <row r="35" spans="1:5" ht="12.75">
      <c r="A35" s="6"/>
      <c r="B35" s="25" t="s">
        <v>5</v>
      </c>
      <c r="C35" s="25"/>
      <c r="D35" s="25"/>
      <c r="E35" s="26"/>
    </row>
    <row r="36" spans="1:5" ht="12.75">
      <c r="A36" s="6" t="s">
        <v>55</v>
      </c>
      <c r="B36" s="15" t="s">
        <v>56</v>
      </c>
      <c r="C36" s="16">
        <v>10013</v>
      </c>
      <c r="D36" s="16">
        <v>7386</v>
      </c>
      <c r="E36" s="23">
        <v>15</v>
      </c>
    </row>
    <row r="37" spans="1:5" ht="12.75">
      <c r="A37" s="6" t="s">
        <v>57</v>
      </c>
      <c r="B37" s="15" t="s">
        <v>58</v>
      </c>
      <c r="C37" s="16">
        <v>11867</v>
      </c>
      <c r="D37" s="16">
        <v>9153</v>
      </c>
      <c r="E37" s="23">
        <v>15</v>
      </c>
    </row>
    <row r="38" spans="1:5" ht="12.75">
      <c r="A38" s="6" t="s">
        <v>59</v>
      </c>
      <c r="B38" s="15" t="s">
        <v>60</v>
      </c>
      <c r="C38" s="16">
        <v>14901</v>
      </c>
      <c r="D38" s="16">
        <v>11610</v>
      </c>
      <c r="E38" s="23">
        <v>15</v>
      </c>
    </row>
    <row r="39" spans="1:5" ht="12.75">
      <c r="A39" s="6" t="s">
        <v>61</v>
      </c>
      <c r="B39" s="15" t="s">
        <v>62</v>
      </c>
      <c r="C39" s="16">
        <v>11765</v>
      </c>
      <c r="D39" s="16">
        <v>9117</v>
      </c>
      <c r="E39" s="23">
        <v>15</v>
      </c>
    </row>
    <row r="40" spans="1:5" ht="12.75">
      <c r="A40" s="6" t="s">
        <v>63</v>
      </c>
      <c r="B40" s="15" t="s">
        <v>64</v>
      </c>
      <c r="C40" s="16">
        <v>14578</v>
      </c>
      <c r="D40" s="16">
        <v>10934</v>
      </c>
      <c r="E40" s="23">
        <v>15</v>
      </c>
    </row>
    <row r="41" spans="1:5" ht="12.75">
      <c r="A41" s="6" t="s">
        <v>65</v>
      </c>
      <c r="B41" s="15" t="s">
        <v>66</v>
      </c>
      <c r="C41" s="16">
        <v>12928</v>
      </c>
      <c r="D41" s="16">
        <v>9473</v>
      </c>
      <c r="E41" s="23">
        <v>15</v>
      </c>
    </row>
    <row r="42" spans="1:5" ht="12.75">
      <c r="A42" s="6" t="s">
        <v>67</v>
      </c>
      <c r="B42" s="15" t="s">
        <v>68</v>
      </c>
      <c r="C42" s="16">
        <v>7406</v>
      </c>
      <c r="D42" s="16">
        <v>5480</v>
      </c>
      <c r="E42" s="23">
        <v>15</v>
      </c>
    </row>
    <row r="43" spans="1:5" ht="12.75">
      <c r="A43" s="6" t="s">
        <v>69</v>
      </c>
      <c r="B43" s="15" t="s">
        <v>70</v>
      </c>
      <c r="C43" s="16">
        <v>9159</v>
      </c>
      <c r="D43" s="16">
        <v>6929</v>
      </c>
      <c r="E43" s="23">
        <v>15</v>
      </c>
    </row>
    <row r="44" spans="1:5" ht="12.75">
      <c r="A44" s="6" t="s">
        <v>71</v>
      </c>
      <c r="B44" s="15" t="s">
        <v>72</v>
      </c>
      <c r="C44" s="16">
        <v>9741</v>
      </c>
      <c r="D44" s="16">
        <v>7344</v>
      </c>
      <c r="E44" s="23">
        <v>15</v>
      </c>
    </row>
    <row r="45" spans="1:5" ht="12.75">
      <c r="A45" s="6" t="s">
        <v>73</v>
      </c>
      <c r="B45" s="15" t="s">
        <v>74</v>
      </c>
      <c r="C45" s="16">
        <v>10004</v>
      </c>
      <c r="D45" s="16">
        <v>7645</v>
      </c>
      <c r="E45" s="23">
        <v>15</v>
      </c>
    </row>
    <row r="46" spans="1:5" ht="12.75">
      <c r="A46" s="6" t="s">
        <v>75</v>
      </c>
      <c r="B46" s="15" t="s">
        <v>76</v>
      </c>
      <c r="C46" s="16">
        <v>9315</v>
      </c>
      <c r="D46" s="16">
        <v>6996</v>
      </c>
      <c r="E46" s="23">
        <v>15</v>
      </c>
    </row>
    <row r="47" spans="1:5" ht="12.75">
      <c r="A47" s="6" t="s">
        <v>77</v>
      </c>
      <c r="B47" s="15" t="s">
        <v>78</v>
      </c>
      <c r="C47" s="16">
        <v>13118</v>
      </c>
      <c r="D47" s="16">
        <v>9734</v>
      </c>
      <c r="E47" s="23">
        <v>15</v>
      </c>
    </row>
    <row r="48" spans="1:5" ht="12.75">
      <c r="A48" s="6" t="s">
        <v>79</v>
      </c>
      <c r="B48" s="15" t="s">
        <v>80</v>
      </c>
      <c r="C48" s="16">
        <v>10992</v>
      </c>
      <c r="D48" s="16">
        <v>7921</v>
      </c>
      <c r="E48" s="23">
        <v>15</v>
      </c>
    </row>
    <row r="49" spans="1:5" ht="12.75">
      <c r="A49" s="6" t="s">
        <v>81</v>
      </c>
      <c r="B49" s="15" t="s">
        <v>82</v>
      </c>
      <c r="C49" s="16">
        <v>15164</v>
      </c>
      <c r="D49" s="16">
        <v>11389</v>
      </c>
      <c r="E49" s="23">
        <v>15</v>
      </c>
    </row>
    <row r="50" spans="1:5" ht="12.75">
      <c r="A50" s="6" t="s">
        <v>83</v>
      </c>
      <c r="B50" s="15" t="s">
        <v>84</v>
      </c>
      <c r="C50" s="16">
        <v>4774</v>
      </c>
      <c r="D50" s="16">
        <v>3633</v>
      </c>
      <c r="E50" s="23">
        <v>15</v>
      </c>
    </row>
    <row r="51" spans="1:5" ht="12.75">
      <c r="A51" s="6" t="s">
        <v>85</v>
      </c>
      <c r="B51" s="15" t="s">
        <v>86</v>
      </c>
      <c r="C51" s="16">
        <v>6211</v>
      </c>
      <c r="D51" s="16">
        <v>4799</v>
      </c>
      <c r="E51" s="23">
        <v>15</v>
      </c>
    </row>
    <row r="52" spans="1:5" ht="12.75">
      <c r="A52" s="6" t="s">
        <v>87</v>
      </c>
      <c r="B52" s="15" t="s">
        <v>88</v>
      </c>
      <c r="C52" s="16">
        <v>7038</v>
      </c>
      <c r="D52" s="16">
        <v>5331</v>
      </c>
      <c r="E52" s="23">
        <v>15</v>
      </c>
    </row>
    <row r="53" spans="1:5" ht="12.75">
      <c r="A53" s="6" t="s">
        <v>89</v>
      </c>
      <c r="B53" s="15" t="s">
        <v>90</v>
      </c>
      <c r="C53" s="16">
        <v>9820</v>
      </c>
      <c r="D53" s="16">
        <v>7189</v>
      </c>
      <c r="E53" s="23">
        <v>15</v>
      </c>
    </row>
    <row r="54" spans="1:5" ht="12.75">
      <c r="A54" s="6" t="s">
        <v>91</v>
      </c>
      <c r="B54" s="15" t="s">
        <v>92</v>
      </c>
      <c r="C54" s="16">
        <v>12647</v>
      </c>
      <c r="D54" s="16">
        <v>9886</v>
      </c>
      <c r="E54" s="23">
        <v>15</v>
      </c>
    </row>
    <row r="55" spans="1:5" ht="12.75">
      <c r="A55" s="27"/>
      <c r="B55" s="28"/>
      <c r="C55" s="28"/>
      <c r="D55" s="28"/>
      <c r="E55" s="29"/>
    </row>
    <row r="56" spans="1:5" ht="12.75">
      <c r="A56" s="19" t="s">
        <v>230</v>
      </c>
      <c r="B56" s="13" t="s">
        <v>93</v>
      </c>
      <c r="C56" s="14">
        <f>SUM(C58:C65)</f>
        <v>87986</v>
      </c>
      <c r="D56" s="14">
        <f>SUM(D58:D65)</f>
        <v>70253</v>
      </c>
      <c r="E56" s="22">
        <v>21</v>
      </c>
    </row>
    <row r="57" spans="1:5" ht="12.75">
      <c r="A57" s="6"/>
      <c r="B57" s="25" t="s">
        <v>5</v>
      </c>
      <c r="C57" s="25"/>
      <c r="D57" s="25"/>
      <c r="E57" s="26"/>
    </row>
    <row r="58" spans="1:5" ht="12.75">
      <c r="A58" s="6" t="s">
        <v>94</v>
      </c>
      <c r="B58" s="15" t="s">
        <v>95</v>
      </c>
      <c r="C58" s="16">
        <v>5183</v>
      </c>
      <c r="D58" s="16">
        <v>4137</v>
      </c>
      <c r="E58" s="23">
        <v>15</v>
      </c>
    </row>
    <row r="59" spans="1:5" ht="12.75">
      <c r="A59" s="6" t="s">
        <v>96</v>
      </c>
      <c r="B59" s="15" t="s">
        <v>97</v>
      </c>
      <c r="C59" s="16">
        <v>4934</v>
      </c>
      <c r="D59" s="16">
        <v>3845</v>
      </c>
      <c r="E59" s="23">
        <v>15</v>
      </c>
    </row>
    <row r="60" spans="1:5" ht="12.75">
      <c r="A60" s="6" t="s">
        <v>98</v>
      </c>
      <c r="B60" s="15" t="s">
        <v>99</v>
      </c>
      <c r="C60" s="16">
        <v>38275</v>
      </c>
      <c r="D60" s="16">
        <v>30730</v>
      </c>
      <c r="E60" s="23">
        <v>21</v>
      </c>
    </row>
    <row r="61" spans="1:5" ht="12.75">
      <c r="A61" s="6" t="s">
        <v>100</v>
      </c>
      <c r="B61" s="15" t="s">
        <v>101</v>
      </c>
      <c r="C61" s="16">
        <v>9658</v>
      </c>
      <c r="D61" s="16">
        <v>7487</v>
      </c>
      <c r="E61" s="23">
        <v>15</v>
      </c>
    </row>
    <row r="62" spans="1:5" ht="12.75">
      <c r="A62" s="6" t="s">
        <v>102</v>
      </c>
      <c r="B62" s="15" t="s">
        <v>103</v>
      </c>
      <c r="C62" s="16">
        <v>3509</v>
      </c>
      <c r="D62" s="16">
        <v>2818</v>
      </c>
      <c r="E62" s="23">
        <v>15</v>
      </c>
    </row>
    <row r="63" spans="1:5" ht="12.75">
      <c r="A63" s="6" t="s">
        <v>104</v>
      </c>
      <c r="B63" s="15" t="s">
        <v>105</v>
      </c>
      <c r="C63" s="16">
        <v>3715</v>
      </c>
      <c r="D63" s="16">
        <v>2918</v>
      </c>
      <c r="E63" s="23">
        <v>15</v>
      </c>
    </row>
    <row r="64" spans="1:5" ht="12.75">
      <c r="A64" s="6" t="s">
        <v>106</v>
      </c>
      <c r="B64" s="15" t="s">
        <v>107</v>
      </c>
      <c r="C64" s="16">
        <v>3815</v>
      </c>
      <c r="D64" s="16">
        <v>2869</v>
      </c>
      <c r="E64" s="23">
        <v>15</v>
      </c>
    </row>
    <row r="65" spans="1:5" ht="12.75">
      <c r="A65" s="6" t="s">
        <v>108</v>
      </c>
      <c r="B65" s="15" t="s">
        <v>109</v>
      </c>
      <c r="C65" s="16">
        <v>18897</v>
      </c>
      <c r="D65" s="16">
        <v>15449</v>
      </c>
      <c r="E65" s="23">
        <v>15</v>
      </c>
    </row>
    <row r="66" spans="1:5" ht="12.75">
      <c r="A66" s="27"/>
      <c r="B66" s="28"/>
      <c r="C66" s="28"/>
      <c r="D66" s="28"/>
      <c r="E66" s="29"/>
    </row>
    <row r="67" spans="1:5" ht="12.75">
      <c r="A67" s="19" t="s">
        <v>231</v>
      </c>
      <c r="B67" s="13" t="s">
        <v>110</v>
      </c>
      <c r="C67" s="14">
        <f>SUM(C69:C76)</f>
        <v>58555</v>
      </c>
      <c r="D67" s="14">
        <f>SUM(D69:D76)</f>
        <v>46217</v>
      </c>
      <c r="E67" s="22">
        <v>17</v>
      </c>
    </row>
    <row r="68" spans="1:5" ht="12.75">
      <c r="A68" s="6"/>
      <c r="B68" s="25" t="s">
        <v>5</v>
      </c>
      <c r="C68" s="25"/>
      <c r="D68" s="25"/>
      <c r="E68" s="26"/>
    </row>
    <row r="69" spans="1:5" ht="12.75">
      <c r="A69" s="6" t="s">
        <v>111</v>
      </c>
      <c r="B69" s="15" t="s">
        <v>112</v>
      </c>
      <c r="C69" s="16">
        <v>5368</v>
      </c>
      <c r="D69" s="16">
        <v>4212</v>
      </c>
      <c r="E69" s="23">
        <v>15</v>
      </c>
    </row>
    <row r="70" spans="1:5" ht="12.75">
      <c r="A70" s="6" t="s">
        <v>113</v>
      </c>
      <c r="B70" s="15" t="s">
        <v>114</v>
      </c>
      <c r="C70" s="16">
        <v>7425</v>
      </c>
      <c r="D70" s="16">
        <v>5614</v>
      </c>
      <c r="E70" s="23">
        <v>15</v>
      </c>
    </row>
    <row r="71" spans="1:5" ht="12.75">
      <c r="A71" s="6" t="s">
        <v>115</v>
      </c>
      <c r="B71" s="15" t="s">
        <v>116</v>
      </c>
      <c r="C71" s="16">
        <v>6028</v>
      </c>
      <c r="D71" s="16">
        <v>4710</v>
      </c>
      <c r="E71" s="23">
        <v>15</v>
      </c>
    </row>
    <row r="72" spans="1:5" ht="12.75">
      <c r="A72" s="6" t="s">
        <v>117</v>
      </c>
      <c r="B72" s="15" t="s">
        <v>118</v>
      </c>
      <c r="C72" s="16">
        <v>12944</v>
      </c>
      <c r="D72" s="16">
        <v>10449</v>
      </c>
      <c r="E72" s="23">
        <v>15</v>
      </c>
    </row>
    <row r="73" spans="1:5" ht="12.75">
      <c r="A73" s="6" t="s">
        <v>119</v>
      </c>
      <c r="B73" s="15" t="s">
        <v>120</v>
      </c>
      <c r="C73" s="16">
        <v>11939</v>
      </c>
      <c r="D73" s="16">
        <v>9432</v>
      </c>
      <c r="E73" s="23">
        <v>15</v>
      </c>
    </row>
    <row r="74" spans="1:5" ht="12.75">
      <c r="A74" s="6" t="s">
        <v>121</v>
      </c>
      <c r="B74" s="15" t="s">
        <v>122</v>
      </c>
      <c r="C74" s="16">
        <v>4325</v>
      </c>
      <c r="D74" s="16">
        <v>3442</v>
      </c>
      <c r="E74" s="23">
        <v>15</v>
      </c>
    </row>
    <row r="75" spans="1:5" ht="12.75">
      <c r="A75" s="6" t="s">
        <v>123</v>
      </c>
      <c r="B75" s="15" t="s">
        <v>124</v>
      </c>
      <c r="C75" s="16">
        <v>5880</v>
      </c>
      <c r="D75" s="16">
        <v>4678</v>
      </c>
      <c r="E75" s="23">
        <v>15</v>
      </c>
    </row>
    <row r="76" spans="1:5" ht="12.75">
      <c r="A76" s="6" t="s">
        <v>125</v>
      </c>
      <c r="B76" s="15" t="s">
        <v>126</v>
      </c>
      <c r="C76" s="16">
        <v>4646</v>
      </c>
      <c r="D76" s="16">
        <v>3680</v>
      </c>
      <c r="E76" s="23">
        <v>15</v>
      </c>
    </row>
    <row r="77" spans="1:5" ht="12.75">
      <c r="A77" s="27"/>
      <c r="B77" s="28"/>
      <c r="C77" s="28"/>
      <c r="D77" s="28"/>
      <c r="E77" s="29"/>
    </row>
    <row r="78" spans="1:5" ht="12.75">
      <c r="A78" s="19" t="s">
        <v>232</v>
      </c>
      <c r="B78" s="13" t="s">
        <v>127</v>
      </c>
      <c r="C78" s="14">
        <f>SUM(C80:C85)</f>
        <v>119917</v>
      </c>
      <c r="D78" s="14">
        <f>SUM(D80:D85)</f>
        <v>97205</v>
      </c>
      <c r="E78" s="22">
        <v>23</v>
      </c>
    </row>
    <row r="79" spans="1:5" ht="12.75">
      <c r="A79" s="6"/>
      <c r="B79" s="25" t="s">
        <v>5</v>
      </c>
      <c r="C79" s="25"/>
      <c r="D79" s="25"/>
      <c r="E79" s="26"/>
    </row>
    <row r="80" spans="1:5" ht="12.75">
      <c r="A80" s="6" t="s">
        <v>128</v>
      </c>
      <c r="B80" s="15" t="s">
        <v>129</v>
      </c>
      <c r="C80" s="16">
        <v>76586</v>
      </c>
      <c r="D80" s="16">
        <v>62967</v>
      </c>
      <c r="E80" s="23">
        <v>23</v>
      </c>
    </row>
    <row r="81" spans="1:5" ht="12.75">
      <c r="A81" s="6" t="s">
        <v>130</v>
      </c>
      <c r="B81" s="15" t="s">
        <v>131</v>
      </c>
      <c r="C81" s="16">
        <v>3991</v>
      </c>
      <c r="D81" s="16">
        <v>3135</v>
      </c>
      <c r="E81" s="23">
        <v>15</v>
      </c>
    </row>
    <row r="82" spans="1:5" ht="12.75">
      <c r="A82" s="6" t="s">
        <v>132</v>
      </c>
      <c r="B82" s="15" t="s">
        <v>133</v>
      </c>
      <c r="C82" s="16">
        <v>13687</v>
      </c>
      <c r="D82" s="16">
        <v>10868</v>
      </c>
      <c r="E82" s="23">
        <v>15</v>
      </c>
    </row>
    <row r="83" spans="1:5" ht="12.75">
      <c r="A83" s="6" t="s">
        <v>134</v>
      </c>
      <c r="B83" s="15" t="s">
        <v>135</v>
      </c>
      <c r="C83" s="16">
        <v>8074</v>
      </c>
      <c r="D83" s="16">
        <v>6470</v>
      </c>
      <c r="E83" s="23">
        <v>15</v>
      </c>
    </row>
    <row r="84" spans="1:5" ht="12.75">
      <c r="A84" s="6" t="s">
        <v>136</v>
      </c>
      <c r="B84" s="15" t="s">
        <v>137</v>
      </c>
      <c r="C84" s="16">
        <v>10296</v>
      </c>
      <c r="D84" s="16">
        <v>8093</v>
      </c>
      <c r="E84" s="23">
        <v>15</v>
      </c>
    </row>
    <row r="85" spans="1:5" ht="12.75">
      <c r="A85" s="6" t="s">
        <v>138</v>
      </c>
      <c r="B85" s="15" t="s">
        <v>139</v>
      </c>
      <c r="C85" s="16">
        <v>7283</v>
      </c>
      <c r="D85" s="16">
        <v>5672</v>
      </c>
      <c r="E85" s="23">
        <v>15</v>
      </c>
    </row>
    <row r="86" spans="1:5" ht="12.75">
      <c r="A86" s="27"/>
      <c r="B86" s="28"/>
      <c r="C86" s="28"/>
      <c r="D86" s="28"/>
      <c r="E86" s="29"/>
    </row>
    <row r="87" spans="1:5" ht="12.75">
      <c r="A87" s="19" t="s">
        <v>233</v>
      </c>
      <c r="B87" s="13" t="s">
        <v>140</v>
      </c>
      <c r="C87" s="14">
        <f>SUM(C89:C93)</f>
        <v>43268</v>
      </c>
      <c r="D87" s="14">
        <f>SUM(D89:D93)</f>
        <v>34668</v>
      </c>
      <c r="E87" s="22">
        <v>17</v>
      </c>
    </row>
    <row r="88" spans="1:5" ht="12.75">
      <c r="A88" s="6"/>
      <c r="B88" s="25" t="s">
        <v>5</v>
      </c>
      <c r="C88" s="25"/>
      <c r="D88" s="25"/>
      <c r="E88" s="26"/>
    </row>
    <row r="89" spans="1:5" ht="12.75">
      <c r="A89" s="6" t="s">
        <v>141</v>
      </c>
      <c r="B89" s="15" t="s">
        <v>142</v>
      </c>
      <c r="C89" s="16">
        <v>5854</v>
      </c>
      <c r="D89" s="16">
        <v>4824</v>
      </c>
      <c r="E89" s="23">
        <v>15</v>
      </c>
    </row>
    <row r="90" spans="1:5" ht="12.75">
      <c r="A90" s="6" t="s">
        <v>143</v>
      </c>
      <c r="B90" s="15" t="s">
        <v>144</v>
      </c>
      <c r="C90" s="16">
        <v>4679</v>
      </c>
      <c r="D90" s="16">
        <v>3704</v>
      </c>
      <c r="E90" s="23">
        <v>15</v>
      </c>
    </row>
    <row r="91" spans="1:5" ht="12.75">
      <c r="A91" s="6" t="s">
        <v>145</v>
      </c>
      <c r="B91" s="15" t="s">
        <v>146</v>
      </c>
      <c r="C91" s="16">
        <v>5045</v>
      </c>
      <c r="D91" s="16">
        <v>3977</v>
      </c>
      <c r="E91" s="23">
        <v>15</v>
      </c>
    </row>
    <row r="92" spans="1:5" ht="12.75">
      <c r="A92" s="6" t="s">
        <v>147</v>
      </c>
      <c r="B92" s="15" t="s">
        <v>148</v>
      </c>
      <c r="C92" s="16">
        <v>22679</v>
      </c>
      <c r="D92" s="16">
        <v>18108</v>
      </c>
      <c r="E92" s="23">
        <v>21</v>
      </c>
    </row>
    <row r="93" spans="1:5" ht="12.75">
      <c r="A93" s="6" t="s">
        <v>149</v>
      </c>
      <c r="B93" s="15" t="s">
        <v>150</v>
      </c>
      <c r="C93" s="16">
        <v>5011</v>
      </c>
      <c r="D93" s="16">
        <v>4055</v>
      </c>
      <c r="E93" s="23">
        <v>15</v>
      </c>
    </row>
    <row r="94" spans="1:5" ht="12.75">
      <c r="A94" s="27"/>
      <c r="B94" s="28"/>
      <c r="C94" s="28"/>
      <c r="D94" s="28"/>
      <c r="E94" s="29"/>
    </row>
    <row r="95" spans="1:5" ht="12.75">
      <c r="A95" s="19" t="s">
        <v>234</v>
      </c>
      <c r="B95" s="13" t="s">
        <v>151</v>
      </c>
      <c r="C95" s="14">
        <f>SUM(C97:C105)</f>
        <v>84599</v>
      </c>
      <c r="D95" s="14">
        <f>SUM(D97:D105)</f>
        <v>66154</v>
      </c>
      <c r="E95" s="22">
        <v>21</v>
      </c>
    </row>
    <row r="96" spans="1:5" ht="12.75">
      <c r="A96" s="6"/>
      <c r="B96" s="25" t="s">
        <v>5</v>
      </c>
      <c r="C96" s="25"/>
      <c r="D96" s="25"/>
      <c r="E96" s="26"/>
    </row>
    <row r="97" spans="1:5" ht="12.75">
      <c r="A97" s="6" t="s">
        <v>152</v>
      </c>
      <c r="B97" s="15" t="s">
        <v>153</v>
      </c>
      <c r="C97" s="16">
        <v>25729</v>
      </c>
      <c r="D97" s="16">
        <v>20487</v>
      </c>
      <c r="E97" s="23">
        <v>21</v>
      </c>
    </row>
    <row r="98" spans="1:5" ht="12.75">
      <c r="A98" s="6" t="s">
        <v>154</v>
      </c>
      <c r="B98" s="15" t="s">
        <v>155</v>
      </c>
      <c r="C98" s="16">
        <v>9737</v>
      </c>
      <c r="D98" s="16">
        <v>7496</v>
      </c>
      <c r="E98" s="23">
        <v>15</v>
      </c>
    </row>
    <row r="99" spans="1:5" ht="12.75">
      <c r="A99" s="6" t="s">
        <v>156</v>
      </c>
      <c r="B99" s="15" t="s">
        <v>157</v>
      </c>
      <c r="C99" s="16">
        <v>9058</v>
      </c>
      <c r="D99" s="16">
        <v>6958</v>
      </c>
      <c r="E99" s="23">
        <v>15</v>
      </c>
    </row>
    <row r="100" spans="1:5" ht="12.75">
      <c r="A100" s="6" t="s">
        <v>158</v>
      </c>
      <c r="B100" s="15" t="s">
        <v>159</v>
      </c>
      <c r="C100" s="16">
        <v>7215</v>
      </c>
      <c r="D100" s="16">
        <v>5605</v>
      </c>
      <c r="E100" s="23">
        <v>15</v>
      </c>
    </row>
    <row r="101" spans="1:5" ht="12.75">
      <c r="A101" s="6" t="s">
        <v>160</v>
      </c>
      <c r="B101" s="15" t="s">
        <v>161</v>
      </c>
      <c r="C101" s="16">
        <v>7611</v>
      </c>
      <c r="D101" s="16">
        <v>5868</v>
      </c>
      <c r="E101" s="23">
        <v>15</v>
      </c>
    </row>
    <row r="102" spans="1:5" ht="12.75">
      <c r="A102" s="6" t="s">
        <v>162</v>
      </c>
      <c r="B102" s="15" t="s">
        <v>163</v>
      </c>
      <c r="C102" s="16">
        <v>6921</v>
      </c>
      <c r="D102" s="16">
        <v>5461</v>
      </c>
      <c r="E102" s="23">
        <v>15</v>
      </c>
    </row>
    <row r="103" spans="1:5" ht="12.75">
      <c r="A103" s="6" t="s">
        <v>164</v>
      </c>
      <c r="B103" s="15" t="s">
        <v>165</v>
      </c>
      <c r="C103" s="16">
        <v>9320</v>
      </c>
      <c r="D103" s="16">
        <v>7235</v>
      </c>
      <c r="E103" s="23">
        <v>15</v>
      </c>
    </row>
    <row r="104" spans="1:5" ht="12.75">
      <c r="A104" s="6" t="s">
        <v>166</v>
      </c>
      <c r="B104" s="15" t="s">
        <v>167</v>
      </c>
      <c r="C104" s="16">
        <v>4113</v>
      </c>
      <c r="D104" s="16">
        <v>3133</v>
      </c>
      <c r="E104" s="23">
        <v>15</v>
      </c>
    </row>
    <row r="105" spans="1:5" ht="12.75">
      <c r="A105" s="6" t="s">
        <v>168</v>
      </c>
      <c r="B105" s="15" t="s">
        <v>169</v>
      </c>
      <c r="C105" s="16">
        <v>4895</v>
      </c>
      <c r="D105" s="16">
        <v>3911</v>
      </c>
      <c r="E105" s="23">
        <v>15</v>
      </c>
    </row>
    <row r="106" spans="1:5" ht="12.75">
      <c r="A106" s="27"/>
      <c r="B106" s="28"/>
      <c r="C106" s="28"/>
      <c r="D106" s="28"/>
      <c r="E106" s="29"/>
    </row>
    <row r="107" spans="1:5" ht="12.75">
      <c r="A107" s="19" t="s">
        <v>235</v>
      </c>
      <c r="B107" s="13" t="s">
        <v>170</v>
      </c>
      <c r="C107" s="14">
        <f>SUM(C109:C113)</f>
        <v>83002</v>
      </c>
      <c r="D107" s="14">
        <f>SUM(D109:D113)</f>
        <v>68050</v>
      </c>
      <c r="E107" s="22">
        <v>21</v>
      </c>
    </row>
    <row r="108" spans="1:5" ht="12.75">
      <c r="A108" s="6"/>
      <c r="B108" s="25" t="s">
        <v>5</v>
      </c>
      <c r="C108" s="25"/>
      <c r="D108" s="25"/>
      <c r="E108" s="26"/>
    </row>
    <row r="109" spans="1:5" ht="12.75">
      <c r="A109" s="6" t="s">
        <v>171</v>
      </c>
      <c r="B109" s="15" t="s">
        <v>172</v>
      </c>
      <c r="C109" s="16">
        <v>51063</v>
      </c>
      <c r="D109" s="16">
        <v>42599</v>
      </c>
      <c r="E109" s="23">
        <v>23</v>
      </c>
    </row>
    <row r="110" spans="1:5" ht="12.75">
      <c r="A110" s="6" t="s">
        <v>173</v>
      </c>
      <c r="B110" s="15" t="s">
        <v>174</v>
      </c>
      <c r="C110" s="16">
        <v>8864</v>
      </c>
      <c r="D110" s="16">
        <v>7074</v>
      </c>
      <c r="E110" s="23">
        <v>15</v>
      </c>
    </row>
    <row r="111" spans="1:5" ht="12.75">
      <c r="A111" s="6" t="s">
        <v>175</v>
      </c>
      <c r="B111" s="15" t="s">
        <v>176</v>
      </c>
      <c r="C111" s="16">
        <v>5373</v>
      </c>
      <c r="D111" s="16">
        <v>4110</v>
      </c>
      <c r="E111" s="23">
        <v>15</v>
      </c>
    </row>
    <row r="112" spans="1:5" ht="12.75">
      <c r="A112" s="6" t="s">
        <v>177</v>
      </c>
      <c r="B112" s="15" t="s">
        <v>178</v>
      </c>
      <c r="C112" s="16">
        <v>6439</v>
      </c>
      <c r="D112" s="16">
        <v>5132</v>
      </c>
      <c r="E112" s="23">
        <v>15</v>
      </c>
    </row>
    <row r="113" spans="1:5" ht="12.75">
      <c r="A113" s="6" t="s">
        <v>179</v>
      </c>
      <c r="B113" s="15" t="s">
        <v>180</v>
      </c>
      <c r="C113" s="16">
        <v>11263</v>
      </c>
      <c r="D113" s="16">
        <v>9135</v>
      </c>
      <c r="E113" s="23">
        <v>15</v>
      </c>
    </row>
    <row r="114" spans="1:5" ht="12.75">
      <c r="A114" s="27"/>
      <c r="B114" s="28"/>
      <c r="C114" s="28"/>
      <c r="D114" s="28"/>
      <c r="E114" s="29"/>
    </row>
    <row r="115" spans="1:5" ht="12.75">
      <c r="A115" s="19" t="s">
        <v>236</v>
      </c>
      <c r="B115" s="13" t="s">
        <v>181</v>
      </c>
      <c r="C115" s="14">
        <f>SUM(C117:C121)</f>
        <v>97802</v>
      </c>
      <c r="D115" s="14">
        <f>SUM(D117:D121)</f>
        <v>78187</v>
      </c>
      <c r="E115" s="22">
        <v>21</v>
      </c>
    </row>
    <row r="116" spans="1:5" ht="12.75">
      <c r="A116" s="6"/>
      <c r="B116" s="25" t="s">
        <v>5</v>
      </c>
      <c r="C116" s="25"/>
      <c r="D116" s="25"/>
      <c r="E116" s="26"/>
    </row>
    <row r="117" spans="1:5" ht="12.75">
      <c r="A117" s="6" t="s">
        <v>182</v>
      </c>
      <c r="B117" s="15" t="s">
        <v>183</v>
      </c>
      <c r="C117" s="16">
        <v>55123</v>
      </c>
      <c r="D117" s="16">
        <v>45289</v>
      </c>
      <c r="E117" s="23">
        <v>23</v>
      </c>
    </row>
    <row r="118" spans="1:5" ht="12.75">
      <c r="A118" s="6" t="s">
        <v>184</v>
      </c>
      <c r="B118" s="15" t="s">
        <v>185</v>
      </c>
      <c r="C118" s="16">
        <v>11105</v>
      </c>
      <c r="D118" s="16">
        <v>8659</v>
      </c>
      <c r="E118" s="23">
        <v>15</v>
      </c>
    </row>
    <row r="119" spans="1:5" ht="12.75">
      <c r="A119" s="6" t="s">
        <v>186</v>
      </c>
      <c r="B119" s="15" t="s">
        <v>187</v>
      </c>
      <c r="C119" s="16">
        <v>8622</v>
      </c>
      <c r="D119" s="16">
        <v>6758</v>
      </c>
      <c r="E119" s="23">
        <v>15</v>
      </c>
    </row>
    <row r="120" spans="1:5" ht="12.75">
      <c r="A120" s="6" t="s">
        <v>188</v>
      </c>
      <c r="B120" s="15" t="s">
        <v>189</v>
      </c>
      <c r="C120" s="16">
        <v>15697</v>
      </c>
      <c r="D120" s="16">
        <v>11589</v>
      </c>
      <c r="E120" s="23">
        <v>15</v>
      </c>
    </row>
    <row r="121" spans="1:5" ht="12.75">
      <c r="A121" s="6" t="s">
        <v>190</v>
      </c>
      <c r="B121" s="15" t="s">
        <v>191</v>
      </c>
      <c r="C121" s="16">
        <v>7255</v>
      </c>
      <c r="D121" s="16">
        <v>5892</v>
      </c>
      <c r="E121" s="23">
        <v>15</v>
      </c>
    </row>
    <row r="122" spans="1:5" ht="12.75">
      <c r="A122" s="27"/>
      <c r="B122" s="28"/>
      <c r="C122" s="28"/>
      <c r="D122" s="28"/>
      <c r="E122" s="29"/>
    </row>
    <row r="123" spans="1:5" ht="12.75">
      <c r="A123" s="19" t="s">
        <v>237</v>
      </c>
      <c r="B123" s="13" t="s">
        <v>192</v>
      </c>
      <c r="C123" s="14">
        <f>SUM(C125:C132)</f>
        <v>76870</v>
      </c>
      <c r="D123" s="14">
        <f>SUM(D125:D132)</f>
        <v>59715</v>
      </c>
      <c r="E123" s="22">
        <v>19</v>
      </c>
    </row>
    <row r="124" spans="1:5" ht="12.75">
      <c r="A124" s="6"/>
      <c r="B124" s="25" t="s">
        <v>5</v>
      </c>
      <c r="C124" s="25"/>
      <c r="D124" s="25"/>
      <c r="E124" s="26"/>
    </row>
    <row r="125" spans="1:5" ht="12.75">
      <c r="A125" s="6" t="s">
        <v>193</v>
      </c>
      <c r="B125" s="15" t="s">
        <v>194</v>
      </c>
      <c r="C125" s="16">
        <v>8247</v>
      </c>
      <c r="D125" s="16">
        <v>6265</v>
      </c>
      <c r="E125" s="23">
        <v>15</v>
      </c>
    </row>
    <row r="126" spans="1:5" ht="12.75">
      <c r="A126" s="6" t="s">
        <v>195</v>
      </c>
      <c r="B126" s="15" t="s">
        <v>196</v>
      </c>
      <c r="C126" s="16">
        <v>4451</v>
      </c>
      <c r="D126" s="16">
        <v>3462</v>
      </c>
      <c r="E126" s="23">
        <v>15</v>
      </c>
    </row>
    <row r="127" spans="1:5" ht="12.75">
      <c r="A127" s="6" t="s">
        <v>197</v>
      </c>
      <c r="B127" s="15" t="s">
        <v>198</v>
      </c>
      <c r="C127" s="16">
        <v>4144</v>
      </c>
      <c r="D127" s="16">
        <v>3188</v>
      </c>
      <c r="E127" s="23">
        <v>15</v>
      </c>
    </row>
    <row r="128" spans="1:5" ht="12.75">
      <c r="A128" s="6" t="s">
        <v>199</v>
      </c>
      <c r="B128" s="15" t="s">
        <v>6</v>
      </c>
      <c r="C128" s="16">
        <v>8128</v>
      </c>
      <c r="D128" s="16">
        <v>6259</v>
      </c>
      <c r="E128" s="23">
        <v>15</v>
      </c>
    </row>
    <row r="129" spans="1:5" ht="12.75">
      <c r="A129" s="6" t="s">
        <v>200</v>
      </c>
      <c r="B129" s="15" t="s">
        <v>201</v>
      </c>
      <c r="C129" s="16">
        <v>12382</v>
      </c>
      <c r="D129" s="16">
        <v>9632</v>
      </c>
      <c r="E129" s="23">
        <v>15</v>
      </c>
    </row>
    <row r="130" spans="1:5" ht="12.75">
      <c r="A130" s="6" t="s">
        <v>202</v>
      </c>
      <c r="B130" s="15" t="s">
        <v>203</v>
      </c>
      <c r="C130" s="16">
        <v>6590</v>
      </c>
      <c r="D130" s="16">
        <v>5084</v>
      </c>
      <c r="E130" s="23">
        <v>15</v>
      </c>
    </row>
    <row r="131" spans="1:5" ht="12.75">
      <c r="A131" s="6" t="s">
        <v>204</v>
      </c>
      <c r="B131" s="15" t="s">
        <v>205</v>
      </c>
      <c r="C131" s="16">
        <v>27850</v>
      </c>
      <c r="D131" s="16">
        <v>21778</v>
      </c>
      <c r="E131" s="23">
        <v>21</v>
      </c>
    </row>
    <row r="132" spans="1:5" ht="12.75">
      <c r="A132" s="6" t="s">
        <v>206</v>
      </c>
      <c r="B132" s="15" t="s">
        <v>207</v>
      </c>
      <c r="C132" s="16">
        <v>5078</v>
      </c>
      <c r="D132" s="16">
        <v>4047</v>
      </c>
      <c r="E132" s="23">
        <v>15</v>
      </c>
    </row>
    <row r="133" spans="1:5" ht="12.75">
      <c r="A133" s="27"/>
      <c r="B133" s="28"/>
      <c r="C133" s="28"/>
      <c r="D133" s="28"/>
      <c r="E133" s="29"/>
    </row>
    <row r="134" spans="1:5" ht="12.75">
      <c r="A134" s="19" t="s">
        <v>238</v>
      </c>
      <c r="B134" s="13" t="s">
        <v>208</v>
      </c>
      <c r="C134" s="14">
        <f>SUM(C136:C141)</f>
        <v>48528</v>
      </c>
      <c r="D134" s="14">
        <f>SUM(D136:D141)</f>
        <v>37755</v>
      </c>
      <c r="E134" s="22">
        <v>17</v>
      </c>
    </row>
    <row r="135" spans="1:5" ht="12.75">
      <c r="A135" s="6"/>
      <c r="B135" s="25" t="s">
        <v>5</v>
      </c>
      <c r="C135" s="25"/>
      <c r="D135" s="25"/>
      <c r="E135" s="26"/>
    </row>
    <row r="136" spans="1:5" ht="12.75">
      <c r="A136" s="6" t="s">
        <v>209</v>
      </c>
      <c r="B136" s="15" t="s">
        <v>210</v>
      </c>
      <c r="C136" s="16">
        <v>5427</v>
      </c>
      <c r="D136" s="16">
        <v>4100</v>
      </c>
      <c r="E136" s="23">
        <v>15</v>
      </c>
    </row>
    <row r="137" spans="1:5" ht="12.75">
      <c r="A137" s="6" t="s">
        <v>211</v>
      </c>
      <c r="B137" s="15" t="s">
        <v>212</v>
      </c>
      <c r="C137" s="16">
        <v>11139</v>
      </c>
      <c r="D137" s="16">
        <v>8398</v>
      </c>
      <c r="E137" s="23">
        <v>15</v>
      </c>
    </row>
    <row r="138" spans="1:5" ht="12.75">
      <c r="A138" s="6" t="s">
        <v>213</v>
      </c>
      <c r="B138" s="15" t="s">
        <v>214</v>
      </c>
      <c r="C138" s="16">
        <v>3108</v>
      </c>
      <c r="D138" s="16">
        <v>2436</v>
      </c>
      <c r="E138" s="23">
        <v>15</v>
      </c>
    </row>
    <row r="139" spans="1:5" ht="12.75">
      <c r="A139" s="6" t="s">
        <v>215</v>
      </c>
      <c r="B139" s="15" t="s">
        <v>216</v>
      </c>
      <c r="C139" s="16">
        <v>2735</v>
      </c>
      <c r="D139" s="16">
        <v>2210</v>
      </c>
      <c r="E139" s="23">
        <v>15</v>
      </c>
    </row>
    <row r="140" spans="1:5" ht="12.75">
      <c r="A140" s="6" t="s">
        <v>217</v>
      </c>
      <c r="B140" s="15" t="s">
        <v>218</v>
      </c>
      <c r="C140" s="16">
        <v>5348</v>
      </c>
      <c r="D140" s="16">
        <v>4271</v>
      </c>
      <c r="E140" s="23">
        <v>15</v>
      </c>
    </row>
    <row r="141" spans="1:5" ht="12.75">
      <c r="A141" s="6" t="s">
        <v>219</v>
      </c>
      <c r="B141" s="15" t="s">
        <v>220</v>
      </c>
      <c r="C141" s="16">
        <v>20771</v>
      </c>
      <c r="D141" s="16">
        <v>16340</v>
      </c>
      <c r="E141" s="23">
        <v>21</v>
      </c>
    </row>
    <row r="142" spans="1:5" ht="12.75">
      <c r="A142" s="27"/>
      <c r="B142" s="28"/>
      <c r="C142" s="28"/>
      <c r="D142" s="28"/>
      <c r="E142" s="29"/>
    </row>
    <row r="143" spans="1:5" ht="12.75">
      <c r="A143" s="30" t="s">
        <v>221</v>
      </c>
      <c r="B143" s="31"/>
      <c r="C143" s="31"/>
      <c r="D143" s="31"/>
      <c r="E143" s="32"/>
    </row>
    <row r="144" spans="1:5" ht="13.5" thickBot="1">
      <c r="A144" s="20" t="s">
        <v>222</v>
      </c>
      <c r="B144" s="17" t="s">
        <v>223</v>
      </c>
      <c r="C144" s="18">
        <v>202415</v>
      </c>
      <c r="D144" s="18">
        <v>167441</v>
      </c>
      <c r="E144" s="24">
        <v>28</v>
      </c>
    </row>
  </sheetData>
  <mergeCells count="27">
    <mergeCell ref="B108:E108"/>
    <mergeCell ref="A143:E143"/>
    <mergeCell ref="A142:E142"/>
    <mergeCell ref="A133:E133"/>
    <mergeCell ref="A122:E122"/>
    <mergeCell ref="B124:E124"/>
    <mergeCell ref="B135:E135"/>
    <mergeCell ref="A13:E13"/>
    <mergeCell ref="B4:E4"/>
    <mergeCell ref="B15:E15"/>
    <mergeCell ref="A77:E77"/>
    <mergeCell ref="A66:E66"/>
    <mergeCell ref="A55:E55"/>
    <mergeCell ref="A33:E33"/>
    <mergeCell ref="B35:E35"/>
    <mergeCell ref="B57:E57"/>
    <mergeCell ref="B68:E68"/>
    <mergeCell ref="B27:E27"/>
    <mergeCell ref="B79:E79"/>
    <mergeCell ref="B116:E116"/>
    <mergeCell ref="A25:E25"/>
    <mergeCell ref="A114:E114"/>
    <mergeCell ref="A106:E106"/>
    <mergeCell ref="A94:E94"/>
    <mergeCell ref="A86:E86"/>
    <mergeCell ref="B88:E88"/>
    <mergeCell ref="B96:E96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portrait" paperSize="9" scale="98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Marcin Lisiak</cp:lastModifiedBy>
  <cp:lastPrinted>2006-06-07T21:18:00Z</cp:lastPrinted>
  <dcterms:created xsi:type="dcterms:W3CDTF">2006-05-17T19:16:04Z</dcterms:created>
  <dcterms:modified xsi:type="dcterms:W3CDTF">2006-06-07T21:18:01Z</dcterms:modified>
  <cp:category/>
  <cp:version/>
  <cp:contentType/>
  <cp:contentStatus/>
</cp:coreProperties>
</file>