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Liczba radnych" sheetId="1" r:id="rId1"/>
  </sheets>
  <definedNames>
    <definedName name="_xlnm.Print_Titles" localSheetId="0">'Liczba radnych'!$1:$1</definedName>
  </definedNames>
  <calcPr fullCalcOnLoad="1"/>
</workbook>
</file>

<file path=xl/sharedStrings.xml><?xml version="1.0" encoding="utf-8"?>
<sst xmlns="http://schemas.openxmlformats.org/spreadsheetml/2006/main" count="183" uniqueCount="173">
  <si>
    <t>Liczba
wyborców</t>
  </si>
  <si>
    <t>Liczba
mieszkańców</t>
  </si>
  <si>
    <t>Nazwa jednostki</t>
  </si>
  <si>
    <t>Kod
teryt.</t>
  </si>
  <si>
    <t>Liczba
radnych
(sejmik/powiat/gmina)</t>
  </si>
  <si>
    <t>Gminy/miasta wchodzące w skład powiatu</t>
  </si>
  <si>
    <t>Powiat Brzeski</t>
  </si>
  <si>
    <t>Olesno</t>
  </si>
  <si>
    <t>Radłów</t>
  </si>
  <si>
    <t>160101</t>
  </si>
  <si>
    <t>Brzeg</t>
  </si>
  <si>
    <t>160102</t>
  </si>
  <si>
    <t>Skarbimierz</t>
  </si>
  <si>
    <t>160103</t>
  </si>
  <si>
    <t>Grodków</t>
  </si>
  <si>
    <t>160104</t>
  </si>
  <si>
    <t>Lewin Brzeski</t>
  </si>
  <si>
    <t>160105</t>
  </si>
  <si>
    <t>Lubsza</t>
  </si>
  <si>
    <t>160106</t>
  </si>
  <si>
    <t>Olszanka</t>
  </si>
  <si>
    <t>Powiat Głubczycki</t>
  </si>
  <si>
    <t>160201</t>
  </si>
  <si>
    <t>Baborów</t>
  </si>
  <si>
    <t>160202</t>
  </si>
  <si>
    <t>Branice</t>
  </si>
  <si>
    <t>160203</t>
  </si>
  <si>
    <t>Głubczyce</t>
  </si>
  <si>
    <t>160204</t>
  </si>
  <si>
    <t>Kietrz</t>
  </si>
  <si>
    <t>Powiat Kędzierzyńsko-Kozielski</t>
  </si>
  <si>
    <t>160301</t>
  </si>
  <si>
    <t>Kędzierzyn-Koźle</t>
  </si>
  <si>
    <t>160302</t>
  </si>
  <si>
    <t>Bierawa</t>
  </si>
  <si>
    <t>160303</t>
  </si>
  <si>
    <t>Cisek</t>
  </si>
  <si>
    <t>160304</t>
  </si>
  <si>
    <t>Pawłowiczki</t>
  </si>
  <si>
    <t>160305</t>
  </si>
  <si>
    <t>Polska Cerekiew</t>
  </si>
  <si>
    <t>160306</t>
  </si>
  <si>
    <t>Reńska Wieś</t>
  </si>
  <si>
    <t>Powiat Kluczborski</t>
  </si>
  <si>
    <t>160401</t>
  </si>
  <si>
    <t>Byczyna</t>
  </si>
  <si>
    <t>160402</t>
  </si>
  <si>
    <t>Kluczbork</t>
  </si>
  <si>
    <t>160403</t>
  </si>
  <si>
    <t>Lasowice Wielkie</t>
  </si>
  <si>
    <t>160404</t>
  </si>
  <si>
    <t>Wołczyn</t>
  </si>
  <si>
    <t>Powiat Krapkowicki</t>
  </si>
  <si>
    <t>160501</t>
  </si>
  <si>
    <t>Gogolin</t>
  </si>
  <si>
    <t>160502</t>
  </si>
  <si>
    <t>Krapkowice</t>
  </si>
  <si>
    <t>160503</t>
  </si>
  <si>
    <t>Strzeleczki</t>
  </si>
  <si>
    <t>160504</t>
  </si>
  <si>
    <t>Walce</t>
  </si>
  <si>
    <t>160505</t>
  </si>
  <si>
    <t>Zdzieszowice</t>
  </si>
  <si>
    <t>Powiat Namysłowski</t>
  </si>
  <si>
    <t>160601</t>
  </si>
  <si>
    <t>Domaszowice</t>
  </si>
  <si>
    <t>160602</t>
  </si>
  <si>
    <t>Namysłów</t>
  </si>
  <si>
    <t>160603</t>
  </si>
  <si>
    <t>Pokój</t>
  </si>
  <si>
    <t>160604</t>
  </si>
  <si>
    <t>Świerczów</t>
  </si>
  <si>
    <t>160605</t>
  </si>
  <si>
    <t>Wilków</t>
  </si>
  <si>
    <t>Powiat Nyski</t>
  </si>
  <si>
    <t>160701</t>
  </si>
  <si>
    <t>Głuchołazy</t>
  </si>
  <si>
    <t>160702</t>
  </si>
  <si>
    <t>Kamiennik</t>
  </si>
  <si>
    <t>160703</t>
  </si>
  <si>
    <t>Korfantów</t>
  </si>
  <si>
    <t>160704</t>
  </si>
  <si>
    <t>Łambinowice</t>
  </si>
  <si>
    <t>160705</t>
  </si>
  <si>
    <t>Nysa</t>
  </si>
  <si>
    <t>160706</t>
  </si>
  <si>
    <t>Otmuchów</t>
  </si>
  <si>
    <t>160707</t>
  </si>
  <si>
    <t>Paczków</t>
  </si>
  <si>
    <t>160708</t>
  </si>
  <si>
    <t>Pakosławice</t>
  </si>
  <si>
    <t>160709</t>
  </si>
  <si>
    <t>Skoroszyce</t>
  </si>
  <si>
    <t>Powiat Oleski</t>
  </si>
  <si>
    <t>160801</t>
  </si>
  <si>
    <t>Dobrodzień</t>
  </si>
  <si>
    <t>160802</t>
  </si>
  <si>
    <t>Gorzów Śląski</t>
  </si>
  <si>
    <t>160803</t>
  </si>
  <si>
    <t>160804</t>
  </si>
  <si>
    <t>Praszka</t>
  </si>
  <si>
    <t>160805</t>
  </si>
  <si>
    <t>160806</t>
  </si>
  <si>
    <t>Rudniki</t>
  </si>
  <si>
    <t>160807</t>
  </si>
  <si>
    <t>Zębowice</t>
  </si>
  <si>
    <t>Powiat Opolski</t>
  </si>
  <si>
    <t>160901</t>
  </si>
  <si>
    <t>Chrząstowice</t>
  </si>
  <si>
    <t>160902</t>
  </si>
  <si>
    <t>Dąbrowa</t>
  </si>
  <si>
    <t>160903</t>
  </si>
  <si>
    <t>Dobrzeń Wielki</t>
  </si>
  <si>
    <t>160904</t>
  </si>
  <si>
    <t>Komprachcice</t>
  </si>
  <si>
    <t>160905</t>
  </si>
  <si>
    <t>Łubniany</t>
  </si>
  <si>
    <t>160906</t>
  </si>
  <si>
    <t>Murów</t>
  </si>
  <si>
    <t>160907</t>
  </si>
  <si>
    <t>Niemodlin</t>
  </si>
  <si>
    <t>160908</t>
  </si>
  <si>
    <t>Ozimek</t>
  </si>
  <si>
    <t>160909</t>
  </si>
  <si>
    <t>Popielów</t>
  </si>
  <si>
    <t>160910</t>
  </si>
  <si>
    <t>Prószków</t>
  </si>
  <si>
    <t>160911</t>
  </si>
  <si>
    <t>Tarnów Opolski</t>
  </si>
  <si>
    <t>160912</t>
  </si>
  <si>
    <t>Tułowice</t>
  </si>
  <si>
    <t>160913</t>
  </si>
  <si>
    <t>Turawa</t>
  </si>
  <si>
    <t>Powiat Prudnicki</t>
  </si>
  <si>
    <t>161001</t>
  </si>
  <si>
    <t>Biała</t>
  </si>
  <si>
    <t>161002</t>
  </si>
  <si>
    <t>Głogówek</t>
  </si>
  <si>
    <t>161003</t>
  </si>
  <si>
    <t>Lubrza</t>
  </si>
  <si>
    <t>161004</t>
  </si>
  <si>
    <t>Prudnik</t>
  </si>
  <si>
    <t>Powiat Strzelecki</t>
  </si>
  <si>
    <t>161101</t>
  </si>
  <si>
    <t>Izbicko</t>
  </si>
  <si>
    <t>161102</t>
  </si>
  <si>
    <t>Jemielnica</t>
  </si>
  <si>
    <t>161103</t>
  </si>
  <si>
    <t>Kolonowskie</t>
  </si>
  <si>
    <t>161104</t>
  </si>
  <si>
    <t>Leśnica</t>
  </si>
  <si>
    <t>161105</t>
  </si>
  <si>
    <t>Strzelce Opolskie</t>
  </si>
  <si>
    <t>161106</t>
  </si>
  <si>
    <t>Ujazd</t>
  </si>
  <si>
    <t>161107</t>
  </si>
  <si>
    <t>Zawadzkie</t>
  </si>
  <si>
    <t>166101</t>
  </si>
  <si>
    <t>Opole</t>
  </si>
  <si>
    <t>Sejmik Wojewódzwa Opolskiego</t>
  </si>
  <si>
    <t>Miasto na prawach powiatu</t>
  </si>
  <si>
    <t>16</t>
  </si>
  <si>
    <t>1601</t>
  </si>
  <si>
    <t>1602</t>
  </si>
  <si>
    <t>1603</t>
  </si>
  <si>
    <t>1604</t>
  </si>
  <si>
    <t>1605</t>
  </si>
  <si>
    <t>1606</t>
  </si>
  <si>
    <t>1607</t>
  </si>
  <si>
    <t>1608</t>
  </si>
  <si>
    <t>1609</t>
  </si>
  <si>
    <t>1610</t>
  </si>
  <si>
    <t>1611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</si>
</sst>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(* #,##0.00_);_(* \(#,##0.00\);_(* &quot;-&quot;??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&quot;$&quot;* #,##0_);_(&quot;$&quot;* \(#,##0\);_(&quot;$&quot;* &quot;-&quot;_);_(@_)"/>
  </numFmts>
  <fonts count="9">
    <font>
      <sz val="10"/>
      <name val="Arial"/>
      <family val="0"/>
    </font>
    <font>
      <sz val="8"/>
      <name val="Arial"/>
      <family val="0"/>
    </font>
    <font>
      <b/>
      <i/>
      <sz val="9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1" xfId="0" applyFont="1" applyBorder="1" applyAlignment="1" applyProtection="1">
      <alignment horizontal="center" vertical="center" wrapText="1"/>
      <protection/>
    </xf>
    <xf numFmtId="3" fontId="2" fillId="0" borderId="1" xfId="0" applyNumberFormat="1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3" fontId="2" fillId="0" borderId="2" xfId="0" applyNumberFormat="1" applyFont="1" applyFill="1" applyBorder="1" applyAlignment="1" applyProtection="1">
      <alignment horizontal="center" vertical="center" wrapText="1"/>
      <protection/>
    </xf>
    <xf numFmtId="49" fontId="2" fillId="0" borderId="3" xfId="0" applyNumberFormat="1" applyFont="1" applyBorder="1" applyAlignment="1" applyProtection="1">
      <alignment horizontal="center" vertical="center" wrapText="1"/>
      <protection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3" fontId="5" fillId="0" borderId="4" xfId="0" applyNumberFormat="1" applyFont="1" applyBorder="1" applyAlignment="1">
      <alignment/>
    </xf>
    <xf numFmtId="3" fontId="8" fillId="0" borderId="4" xfId="0" applyNumberFormat="1" applyFont="1" applyBorder="1" applyAlignment="1">
      <alignment/>
    </xf>
    <xf numFmtId="0" fontId="6" fillId="0" borderId="4" xfId="0" applyFont="1" applyBorder="1" applyAlignment="1">
      <alignment/>
    </xf>
    <xf numFmtId="3" fontId="6" fillId="0" borderId="4" xfId="0" applyNumberFormat="1" applyFont="1" applyBorder="1" applyAlignment="1">
      <alignment/>
    </xf>
    <xf numFmtId="0" fontId="6" fillId="0" borderId="5" xfId="0" applyFont="1" applyBorder="1" applyAlignment="1">
      <alignment/>
    </xf>
    <xf numFmtId="3" fontId="6" fillId="0" borderId="5" xfId="0" applyNumberFormat="1" applyFont="1" applyBorder="1" applyAlignment="1">
      <alignment/>
    </xf>
    <xf numFmtId="3" fontId="5" fillId="0" borderId="6" xfId="0" applyNumberFormat="1" applyFont="1" applyBorder="1" applyAlignment="1">
      <alignment horizontal="center"/>
    </xf>
    <xf numFmtId="3" fontId="8" fillId="0" borderId="6" xfId="0" applyNumberFormat="1" applyFont="1" applyBorder="1" applyAlignment="1">
      <alignment horizontal="center"/>
    </xf>
    <xf numFmtId="3" fontId="6" fillId="0" borderId="6" xfId="0" applyNumberFormat="1" applyFont="1" applyBorder="1" applyAlignment="1">
      <alignment horizontal="center"/>
    </xf>
    <xf numFmtId="3" fontId="6" fillId="0" borderId="7" xfId="0" applyNumberFormat="1" applyFont="1" applyBorder="1" applyAlignment="1">
      <alignment horizontal="center"/>
    </xf>
    <xf numFmtId="0" fontId="5" fillId="0" borderId="4" xfId="0" applyFont="1" applyBorder="1" applyAlignment="1">
      <alignment horizontal="left"/>
    </xf>
    <xf numFmtId="0" fontId="8" fillId="0" borderId="4" xfId="0" applyFont="1" applyBorder="1" applyAlignment="1">
      <alignment/>
    </xf>
    <xf numFmtId="49" fontId="5" fillId="0" borderId="8" xfId="0" applyNumberFormat="1" applyFont="1" applyBorder="1" applyAlignment="1">
      <alignment/>
    </xf>
    <xf numFmtId="49" fontId="8" fillId="0" borderId="8" xfId="0" applyNumberFormat="1" applyFont="1" applyBorder="1" applyAlignment="1">
      <alignment/>
    </xf>
    <xf numFmtId="49" fontId="6" fillId="0" borderId="8" xfId="0" applyNumberFormat="1" applyFont="1" applyBorder="1" applyAlignment="1">
      <alignment/>
    </xf>
    <xf numFmtId="49" fontId="6" fillId="0" borderId="9" xfId="0" applyNumberFormat="1" applyFont="1" applyBorder="1" applyAlignment="1">
      <alignment/>
    </xf>
    <xf numFmtId="49" fontId="6" fillId="0" borderId="0" xfId="0" applyNumberFormat="1" applyFont="1" applyAlignment="1">
      <alignment/>
    </xf>
    <xf numFmtId="0" fontId="5" fillId="0" borderId="8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7" fillId="0" borderId="4" xfId="0" applyFont="1" applyBorder="1" applyAlignment="1">
      <alignment horizontal="left"/>
    </xf>
    <xf numFmtId="0" fontId="7" fillId="0" borderId="6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7"/>
  <sheetViews>
    <sheetView tabSelected="1" view="pageBreakPreview" zoomScaleSheetLayoutView="100" workbookViewId="0" topLeftCell="A64">
      <selection activeCell="C16" sqref="C16"/>
    </sheetView>
  </sheetViews>
  <sheetFormatPr defaultColWidth="9.140625" defaultRowHeight="12.75"/>
  <cols>
    <col min="1" max="1" width="7.00390625" style="24" bestFit="1" customWidth="1"/>
    <col min="2" max="2" width="28.28125" style="6" bestFit="1" customWidth="1"/>
    <col min="3" max="3" width="12.8515625" style="6" bestFit="1" customWidth="1"/>
    <col min="4" max="4" width="10.140625" style="6" bestFit="1" customWidth="1"/>
    <col min="5" max="5" width="19.140625" style="7" bestFit="1" customWidth="1"/>
  </cols>
  <sheetData>
    <row r="1" spans="1:5" s="3" customFormat="1" ht="48">
      <c r="A1" s="5" t="s">
        <v>3</v>
      </c>
      <c r="B1" s="1" t="s">
        <v>2</v>
      </c>
      <c r="C1" s="2" t="s">
        <v>1</v>
      </c>
      <c r="D1" s="2" t="s">
        <v>0</v>
      </c>
      <c r="E1" s="4" t="s">
        <v>4</v>
      </c>
    </row>
    <row r="2" spans="1:5" ht="12.75" customHeight="1">
      <c r="A2" s="20" t="s">
        <v>161</v>
      </c>
      <c r="B2" s="18" t="s">
        <v>159</v>
      </c>
      <c r="C2" s="8">
        <f>SUM(C3,C12,C19,C28,C35,C43,C51,C63,C73,C89,C96,C107)</f>
        <v>1030826</v>
      </c>
      <c r="D2" s="8">
        <f>SUM(D3,D12,D19,D28,D35,D43,D51,D63,D73,D89,D96,D107)</f>
        <v>829084</v>
      </c>
      <c r="E2" s="14">
        <v>30</v>
      </c>
    </row>
    <row r="3" spans="1:5" ht="12.75">
      <c r="A3" s="21" t="s">
        <v>162</v>
      </c>
      <c r="B3" s="19" t="s">
        <v>6</v>
      </c>
      <c r="C3" s="9">
        <f>SUM(C5:C10)</f>
        <v>92493</v>
      </c>
      <c r="D3" s="9">
        <f>SUM(D5:D10)</f>
        <v>73308</v>
      </c>
      <c r="E3" s="15">
        <v>21</v>
      </c>
    </row>
    <row r="4" spans="1:5" ht="12.75">
      <c r="A4" s="22"/>
      <c r="B4" s="31" t="s">
        <v>5</v>
      </c>
      <c r="C4" s="31"/>
      <c r="D4" s="31"/>
      <c r="E4" s="32"/>
    </row>
    <row r="5" spans="1:5" ht="12.75">
      <c r="A5" s="22" t="s">
        <v>9</v>
      </c>
      <c r="B5" s="10" t="s">
        <v>10</v>
      </c>
      <c r="C5" s="11">
        <v>38341</v>
      </c>
      <c r="D5" s="11">
        <v>31195</v>
      </c>
      <c r="E5" s="16">
        <v>21</v>
      </c>
    </row>
    <row r="6" spans="1:5" ht="12.75">
      <c r="A6" s="22" t="s">
        <v>11</v>
      </c>
      <c r="B6" s="10" t="s">
        <v>12</v>
      </c>
      <c r="C6" s="11">
        <v>6952</v>
      </c>
      <c r="D6" s="11">
        <v>5208</v>
      </c>
      <c r="E6" s="16">
        <v>15</v>
      </c>
    </row>
    <row r="7" spans="1:5" ht="12.75">
      <c r="A7" s="22" t="s">
        <v>13</v>
      </c>
      <c r="B7" s="10" t="s">
        <v>14</v>
      </c>
      <c r="C7" s="11">
        <v>20005</v>
      </c>
      <c r="D7" s="11">
        <v>15655</v>
      </c>
      <c r="E7" s="16">
        <v>21</v>
      </c>
    </row>
    <row r="8" spans="1:5" ht="12.75">
      <c r="A8" s="22" t="s">
        <v>15</v>
      </c>
      <c r="B8" s="10" t="s">
        <v>16</v>
      </c>
      <c r="C8" s="11">
        <v>13591</v>
      </c>
      <c r="D8" s="11">
        <v>10492</v>
      </c>
      <c r="E8" s="16">
        <v>15</v>
      </c>
    </row>
    <row r="9" spans="1:5" ht="12.75">
      <c r="A9" s="22" t="s">
        <v>17</v>
      </c>
      <c r="B9" s="10" t="s">
        <v>18</v>
      </c>
      <c r="C9" s="11">
        <v>8632</v>
      </c>
      <c r="D9" s="11">
        <v>6890</v>
      </c>
      <c r="E9" s="16">
        <v>15</v>
      </c>
    </row>
    <row r="10" spans="1:5" ht="12.75">
      <c r="A10" s="22" t="s">
        <v>19</v>
      </c>
      <c r="B10" s="10" t="s">
        <v>20</v>
      </c>
      <c r="C10" s="11">
        <v>4972</v>
      </c>
      <c r="D10" s="11">
        <v>3868</v>
      </c>
      <c r="E10" s="16">
        <v>15</v>
      </c>
    </row>
    <row r="11" spans="1:5" ht="12.75">
      <c r="A11" s="28"/>
      <c r="B11" s="29"/>
      <c r="C11" s="29"/>
      <c r="D11" s="29"/>
      <c r="E11" s="30"/>
    </row>
    <row r="12" spans="1:5" ht="12.75">
      <c r="A12" s="21" t="s">
        <v>163</v>
      </c>
      <c r="B12" s="19" t="s">
        <v>21</v>
      </c>
      <c r="C12" s="9">
        <f>SUM(C14:C17)</f>
        <v>50150</v>
      </c>
      <c r="D12" s="9">
        <f>SUM(D14:D17)</f>
        <v>39896</v>
      </c>
      <c r="E12" s="15">
        <v>17</v>
      </c>
    </row>
    <row r="13" spans="1:5" ht="12.75">
      <c r="A13" s="22"/>
      <c r="B13" s="31" t="s">
        <v>5</v>
      </c>
      <c r="C13" s="31"/>
      <c r="D13" s="31"/>
      <c r="E13" s="32"/>
    </row>
    <row r="14" spans="1:5" ht="12.75">
      <c r="A14" s="22" t="s">
        <v>22</v>
      </c>
      <c r="B14" s="10" t="s">
        <v>23</v>
      </c>
      <c r="C14" s="11">
        <v>6702</v>
      </c>
      <c r="D14" s="11">
        <v>5267</v>
      </c>
      <c r="E14" s="16">
        <v>15</v>
      </c>
    </row>
    <row r="15" spans="1:5" ht="12.75">
      <c r="A15" s="22" t="s">
        <v>24</v>
      </c>
      <c r="B15" s="10" t="s">
        <v>25</v>
      </c>
      <c r="C15" s="11">
        <v>7508</v>
      </c>
      <c r="D15" s="11">
        <v>6067</v>
      </c>
      <c r="E15" s="16">
        <v>15</v>
      </c>
    </row>
    <row r="16" spans="1:5" ht="12.75">
      <c r="A16" s="22" t="s">
        <v>26</v>
      </c>
      <c r="B16" s="10" t="s">
        <v>27</v>
      </c>
      <c r="C16" s="11">
        <v>24142</v>
      </c>
      <c r="D16" s="11">
        <v>19291</v>
      </c>
      <c r="E16" s="16">
        <v>21</v>
      </c>
    </row>
    <row r="17" spans="1:5" ht="12.75">
      <c r="A17" s="22" t="s">
        <v>28</v>
      </c>
      <c r="B17" s="10" t="s">
        <v>29</v>
      </c>
      <c r="C17" s="11">
        <v>11798</v>
      </c>
      <c r="D17" s="11">
        <v>9271</v>
      </c>
      <c r="E17" s="16">
        <v>15</v>
      </c>
    </row>
    <row r="18" spans="1:5" ht="12.75">
      <c r="A18" s="28"/>
      <c r="B18" s="29"/>
      <c r="C18" s="29"/>
      <c r="D18" s="29"/>
      <c r="E18" s="30"/>
    </row>
    <row r="19" spans="1:5" ht="12.75">
      <c r="A19" s="21" t="s">
        <v>164</v>
      </c>
      <c r="B19" s="19" t="s">
        <v>30</v>
      </c>
      <c r="C19" s="9">
        <f>SUM(C21:C26)</f>
        <v>100750</v>
      </c>
      <c r="D19" s="9">
        <f>SUM(D21:D26)</f>
        <v>81499</v>
      </c>
      <c r="E19" s="15">
        <v>23</v>
      </c>
    </row>
    <row r="20" spans="1:5" ht="12.75">
      <c r="A20" s="22"/>
      <c r="B20" s="31" t="s">
        <v>5</v>
      </c>
      <c r="C20" s="31"/>
      <c r="D20" s="31"/>
      <c r="E20" s="32"/>
    </row>
    <row r="21" spans="1:5" ht="12.75">
      <c r="A21" s="22" t="s">
        <v>31</v>
      </c>
      <c r="B21" s="10" t="s">
        <v>32</v>
      </c>
      <c r="C21" s="11">
        <v>64679</v>
      </c>
      <c r="D21" s="11">
        <v>52458</v>
      </c>
      <c r="E21" s="16">
        <v>23</v>
      </c>
    </row>
    <row r="22" spans="1:5" ht="12.75">
      <c r="A22" s="22" t="s">
        <v>33</v>
      </c>
      <c r="B22" s="10" t="s">
        <v>34</v>
      </c>
      <c r="C22" s="11">
        <v>7936</v>
      </c>
      <c r="D22" s="11">
        <v>6307</v>
      </c>
      <c r="E22" s="16">
        <v>15</v>
      </c>
    </row>
    <row r="23" spans="1:5" ht="12.75">
      <c r="A23" s="22" t="s">
        <v>35</v>
      </c>
      <c r="B23" s="10" t="s">
        <v>36</v>
      </c>
      <c r="C23" s="11">
        <v>6306</v>
      </c>
      <c r="D23" s="11">
        <v>5124</v>
      </c>
      <c r="E23" s="16">
        <v>15</v>
      </c>
    </row>
    <row r="24" spans="1:5" ht="12.75">
      <c r="A24" s="22" t="s">
        <v>37</v>
      </c>
      <c r="B24" s="10" t="s">
        <v>38</v>
      </c>
      <c r="C24" s="11">
        <v>8554</v>
      </c>
      <c r="D24" s="11">
        <v>6890</v>
      </c>
      <c r="E24" s="16">
        <v>15</v>
      </c>
    </row>
    <row r="25" spans="1:5" ht="12.75">
      <c r="A25" s="22" t="s">
        <v>39</v>
      </c>
      <c r="B25" s="10" t="s">
        <v>40</v>
      </c>
      <c r="C25" s="11">
        <v>4715</v>
      </c>
      <c r="D25" s="11">
        <v>3822</v>
      </c>
      <c r="E25" s="16">
        <v>15</v>
      </c>
    </row>
    <row r="26" spans="1:5" ht="12.75">
      <c r="A26" s="22" t="s">
        <v>41</v>
      </c>
      <c r="B26" s="10" t="s">
        <v>42</v>
      </c>
      <c r="C26" s="11">
        <v>8560</v>
      </c>
      <c r="D26" s="11">
        <v>6898</v>
      </c>
      <c r="E26" s="16">
        <v>15</v>
      </c>
    </row>
    <row r="27" spans="1:5" ht="12.75">
      <c r="A27" s="28"/>
      <c r="B27" s="29"/>
      <c r="C27" s="29"/>
      <c r="D27" s="29"/>
      <c r="E27" s="30"/>
    </row>
    <row r="28" spans="1:5" ht="12.75">
      <c r="A28" s="21" t="s">
        <v>165</v>
      </c>
      <c r="B28" s="19" t="s">
        <v>43</v>
      </c>
      <c r="C28" s="9">
        <f>SUM(C30:C33)</f>
        <v>70255</v>
      </c>
      <c r="D28" s="9">
        <f>SUM(D30:D33)</f>
        <v>55775</v>
      </c>
      <c r="E28" s="15">
        <v>19</v>
      </c>
    </row>
    <row r="29" spans="1:5" ht="12.75">
      <c r="A29" s="22"/>
      <c r="B29" s="31" t="s">
        <v>5</v>
      </c>
      <c r="C29" s="31"/>
      <c r="D29" s="31"/>
      <c r="E29" s="32"/>
    </row>
    <row r="30" spans="1:5" ht="12.75">
      <c r="A30" s="22" t="s">
        <v>44</v>
      </c>
      <c r="B30" s="10" t="s">
        <v>45</v>
      </c>
      <c r="C30" s="11">
        <v>9978</v>
      </c>
      <c r="D30" s="11">
        <v>7660</v>
      </c>
      <c r="E30" s="16">
        <v>15</v>
      </c>
    </row>
    <row r="31" spans="1:5" ht="12.75">
      <c r="A31" s="22" t="s">
        <v>46</v>
      </c>
      <c r="B31" s="10" t="s">
        <v>47</v>
      </c>
      <c r="C31" s="11">
        <v>38503</v>
      </c>
      <c r="D31" s="11">
        <v>31084</v>
      </c>
      <c r="E31" s="16">
        <v>21</v>
      </c>
    </row>
    <row r="32" spans="1:5" ht="12.75">
      <c r="A32" s="22" t="s">
        <v>48</v>
      </c>
      <c r="B32" s="10" t="s">
        <v>49</v>
      </c>
      <c r="C32" s="11">
        <v>7285</v>
      </c>
      <c r="D32" s="11">
        <v>5734</v>
      </c>
      <c r="E32" s="16">
        <v>15</v>
      </c>
    </row>
    <row r="33" spans="1:5" ht="12.75">
      <c r="A33" s="22" t="s">
        <v>50</v>
      </c>
      <c r="B33" s="10" t="s">
        <v>51</v>
      </c>
      <c r="C33" s="11">
        <v>14489</v>
      </c>
      <c r="D33" s="11">
        <v>11297</v>
      </c>
      <c r="E33" s="16">
        <v>15</v>
      </c>
    </row>
    <row r="34" spans="1:5" ht="12.75">
      <c r="A34" s="28"/>
      <c r="B34" s="29"/>
      <c r="C34" s="29"/>
      <c r="D34" s="29"/>
      <c r="E34" s="30"/>
    </row>
    <row r="35" spans="1:5" ht="12.75">
      <c r="A35" s="21" t="s">
        <v>166</v>
      </c>
      <c r="B35" s="19" t="s">
        <v>52</v>
      </c>
      <c r="C35" s="9">
        <f>SUM(C37:C41)</f>
        <v>67659</v>
      </c>
      <c r="D35" s="9">
        <f>SUM(D37:D41)</f>
        <v>54373</v>
      </c>
      <c r="E35" s="15">
        <v>19</v>
      </c>
    </row>
    <row r="36" spans="1:5" ht="12.75">
      <c r="A36" s="22"/>
      <c r="B36" s="31" t="s">
        <v>5</v>
      </c>
      <c r="C36" s="31"/>
      <c r="D36" s="31"/>
      <c r="E36" s="32"/>
    </row>
    <row r="37" spans="1:5" ht="12.75">
      <c r="A37" s="22" t="s">
        <v>53</v>
      </c>
      <c r="B37" s="10" t="s">
        <v>54</v>
      </c>
      <c r="C37" s="11">
        <v>12547</v>
      </c>
      <c r="D37" s="11">
        <v>10109</v>
      </c>
      <c r="E37" s="16">
        <v>15</v>
      </c>
    </row>
    <row r="38" spans="1:5" ht="12.75">
      <c r="A38" s="22" t="s">
        <v>55</v>
      </c>
      <c r="B38" s="10" t="s">
        <v>56</v>
      </c>
      <c r="C38" s="11">
        <v>24346</v>
      </c>
      <c r="D38" s="11">
        <v>19691</v>
      </c>
      <c r="E38" s="16">
        <v>21</v>
      </c>
    </row>
    <row r="39" spans="1:5" ht="12.75">
      <c r="A39" s="22" t="s">
        <v>57</v>
      </c>
      <c r="B39" s="10" t="s">
        <v>58</v>
      </c>
      <c r="C39" s="11">
        <v>7863</v>
      </c>
      <c r="D39" s="11">
        <v>6254</v>
      </c>
      <c r="E39" s="16">
        <v>15</v>
      </c>
    </row>
    <row r="40" spans="1:5" ht="12.75">
      <c r="A40" s="22" t="s">
        <v>59</v>
      </c>
      <c r="B40" s="10" t="s">
        <v>60</v>
      </c>
      <c r="C40" s="11">
        <v>5880</v>
      </c>
      <c r="D40" s="11">
        <v>4768</v>
      </c>
      <c r="E40" s="16">
        <v>15</v>
      </c>
    </row>
    <row r="41" spans="1:5" ht="12.75">
      <c r="A41" s="22" t="s">
        <v>61</v>
      </c>
      <c r="B41" s="10" t="s">
        <v>62</v>
      </c>
      <c r="C41" s="11">
        <v>17023</v>
      </c>
      <c r="D41" s="11">
        <v>13551</v>
      </c>
      <c r="E41" s="16">
        <v>15</v>
      </c>
    </row>
    <row r="42" spans="1:5" ht="12.75">
      <c r="A42" s="28"/>
      <c r="B42" s="29"/>
      <c r="C42" s="29"/>
      <c r="D42" s="29"/>
      <c r="E42" s="30"/>
    </row>
    <row r="43" spans="1:5" ht="12.75">
      <c r="A43" s="21" t="s">
        <v>167</v>
      </c>
      <c r="B43" s="19" t="s">
        <v>63</v>
      </c>
      <c r="C43" s="9">
        <f>SUM(C45:C49)</f>
        <v>43753</v>
      </c>
      <c r="D43" s="9">
        <f>SUM(D45:D49)</f>
        <v>34636</v>
      </c>
      <c r="E43" s="15">
        <v>17</v>
      </c>
    </row>
    <row r="44" spans="1:5" ht="12.75">
      <c r="A44" s="22"/>
      <c r="B44" s="31" t="s">
        <v>5</v>
      </c>
      <c r="C44" s="31"/>
      <c r="D44" s="31"/>
      <c r="E44" s="32"/>
    </row>
    <row r="45" spans="1:5" ht="12.75">
      <c r="A45" s="22" t="s">
        <v>64</v>
      </c>
      <c r="B45" s="10" t="s">
        <v>65</v>
      </c>
      <c r="C45" s="11">
        <v>3837</v>
      </c>
      <c r="D45" s="11">
        <v>3020</v>
      </c>
      <c r="E45" s="16">
        <v>15</v>
      </c>
    </row>
    <row r="46" spans="1:5" ht="12.75">
      <c r="A46" s="22" t="s">
        <v>66</v>
      </c>
      <c r="B46" s="10" t="s">
        <v>67</v>
      </c>
      <c r="C46" s="11">
        <v>26044</v>
      </c>
      <c r="D46" s="11">
        <v>20864</v>
      </c>
      <c r="E46" s="16">
        <v>21</v>
      </c>
    </row>
    <row r="47" spans="1:5" ht="12.75">
      <c r="A47" s="22" t="s">
        <v>68</v>
      </c>
      <c r="B47" s="10" t="s">
        <v>69</v>
      </c>
      <c r="C47" s="11">
        <v>5448</v>
      </c>
      <c r="D47" s="11">
        <v>4277</v>
      </c>
      <c r="E47" s="16">
        <v>15</v>
      </c>
    </row>
    <row r="48" spans="1:5" ht="12.75">
      <c r="A48" s="22" t="s">
        <v>70</v>
      </c>
      <c r="B48" s="10" t="s">
        <v>71</v>
      </c>
      <c r="C48" s="11">
        <v>3683</v>
      </c>
      <c r="D48" s="11">
        <v>2876</v>
      </c>
      <c r="E48" s="16">
        <v>15</v>
      </c>
    </row>
    <row r="49" spans="1:5" ht="12.75">
      <c r="A49" s="22" t="s">
        <v>72</v>
      </c>
      <c r="B49" s="10" t="s">
        <v>73</v>
      </c>
      <c r="C49" s="11">
        <v>4741</v>
      </c>
      <c r="D49" s="11">
        <v>3599</v>
      </c>
      <c r="E49" s="16">
        <v>15</v>
      </c>
    </row>
    <row r="50" spans="1:5" ht="12.75">
      <c r="A50" s="28"/>
      <c r="B50" s="29"/>
      <c r="C50" s="29"/>
      <c r="D50" s="29"/>
      <c r="E50" s="30"/>
    </row>
    <row r="51" spans="1:5" ht="12.75">
      <c r="A51" s="21" t="s">
        <v>168</v>
      </c>
      <c r="B51" s="19" t="s">
        <v>74</v>
      </c>
      <c r="C51" s="9">
        <f>SUM(C53:C61)</f>
        <v>146998</v>
      </c>
      <c r="D51" s="9">
        <f>SUM(D53:D61)</f>
        <v>117494</v>
      </c>
      <c r="E51" s="15">
        <v>27</v>
      </c>
    </row>
    <row r="52" spans="1:5" ht="12.75">
      <c r="A52" s="22"/>
      <c r="B52" s="31" t="s">
        <v>5</v>
      </c>
      <c r="C52" s="31"/>
      <c r="D52" s="31"/>
      <c r="E52" s="32"/>
    </row>
    <row r="53" spans="1:5" ht="12.75">
      <c r="A53" s="22" t="s">
        <v>75</v>
      </c>
      <c r="B53" s="10" t="s">
        <v>76</v>
      </c>
      <c r="C53" s="11">
        <v>26155</v>
      </c>
      <c r="D53" s="11">
        <v>20948</v>
      </c>
      <c r="E53" s="16">
        <v>21</v>
      </c>
    </row>
    <row r="54" spans="1:5" ht="12.75">
      <c r="A54" s="22" t="s">
        <v>77</v>
      </c>
      <c r="B54" s="10" t="s">
        <v>78</v>
      </c>
      <c r="C54" s="11">
        <v>3875</v>
      </c>
      <c r="D54" s="11">
        <v>3003</v>
      </c>
      <c r="E54" s="16">
        <v>15</v>
      </c>
    </row>
    <row r="55" spans="1:5" ht="12.75">
      <c r="A55" s="22" t="s">
        <v>79</v>
      </c>
      <c r="B55" s="10" t="s">
        <v>80</v>
      </c>
      <c r="C55" s="11">
        <v>9879</v>
      </c>
      <c r="D55" s="11">
        <v>7698</v>
      </c>
      <c r="E55" s="16">
        <v>15</v>
      </c>
    </row>
    <row r="56" spans="1:5" ht="12.75">
      <c r="A56" s="22" t="s">
        <v>81</v>
      </c>
      <c r="B56" s="10" t="s">
        <v>82</v>
      </c>
      <c r="C56" s="11">
        <v>7950</v>
      </c>
      <c r="D56" s="11">
        <v>6196</v>
      </c>
      <c r="E56" s="16">
        <v>15</v>
      </c>
    </row>
    <row r="57" spans="1:5" ht="12.75">
      <c r="A57" s="22" t="s">
        <v>83</v>
      </c>
      <c r="B57" s="10" t="s">
        <v>84</v>
      </c>
      <c r="C57" s="11">
        <v>60136</v>
      </c>
      <c r="D57" s="11">
        <v>48864</v>
      </c>
      <c r="E57" s="16">
        <v>23</v>
      </c>
    </row>
    <row r="58" spans="1:5" ht="12.75">
      <c r="A58" s="22" t="s">
        <v>85</v>
      </c>
      <c r="B58" s="10" t="s">
        <v>86</v>
      </c>
      <c r="C58" s="11">
        <v>14707</v>
      </c>
      <c r="D58" s="11">
        <v>11659</v>
      </c>
      <c r="E58" s="16">
        <v>15</v>
      </c>
    </row>
    <row r="59" spans="1:5" ht="12.75">
      <c r="A59" s="22" t="s">
        <v>87</v>
      </c>
      <c r="B59" s="10" t="s">
        <v>88</v>
      </c>
      <c r="C59" s="11">
        <v>13893</v>
      </c>
      <c r="D59" s="11">
        <v>11030</v>
      </c>
      <c r="E59" s="16">
        <v>15</v>
      </c>
    </row>
    <row r="60" spans="1:5" ht="12.75">
      <c r="A60" s="22" t="s">
        <v>89</v>
      </c>
      <c r="B60" s="10" t="s">
        <v>90</v>
      </c>
      <c r="C60" s="11">
        <v>3824</v>
      </c>
      <c r="D60" s="11">
        <v>3017</v>
      </c>
      <c r="E60" s="16">
        <v>15</v>
      </c>
    </row>
    <row r="61" spans="1:5" ht="12.75">
      <c r="A61" s="22" t="s">
        <v>91</v>
      </c>
      <c r="B61" s="10" t="s">
        <v>92</v>
      </c>
      <c r="C61" s="11">
        <v>6579</v>
      </c>
      <c r="D61" s="11">
        <v>5079</v>
      </c>
      <c r="E61" s="16">
        <v>15</v>
      </c>
    </row>
    <row r="62" spans="1:5" ht="12.75">
      <c r="A62" s="28"/>
      <c r="B62" s="29"/>
      <c r="C62" s="29"/>
      <c r="D62" s="29"/>
      <c r="E62" s="30"/>
    </row>
    <row r="63" spans="1:5" ht="12.75">
      <c r="A63" s="21" t="s">
        <v>169</v>
      </c>
      <c r="B63" s="19" t="s">
        <v>93</v>
      </c>
      <c r="C63" s="9">
        <f>SUM(C65:C71)</f>
        <v>68490</v>
      </c>
      <c r="D63" s="9">
        <f>SUM(D65:D71)</f>
        <v>54724</v>
      </c>
      <c r="E63" s="15">
        <v>19</v>
      </c>
    </row>
    <row r="64" spans="1:5" ht="12.75">
      <c r="A64" s="22"/>
      <c r="B64" s="31" t="s">
        <v>5</v>
      </c>
      <c r="C64" s="31"/>
      <c r="D64" s="31"/>
      <c r="E64" s="32"/>
    </row>
    <row r="65" spans="1:5" ht="12.75">
      <c r="A65" s="22" t="s">
        <v>94</v>
      </c>
      <c r="B65" s="10" t="s">
        <v>95</v>
      </c>
      <c r="C65" s="11">
        <v>10601</v>
      </c>
      <c r="D65" s="11">
        <v>8468</v>
      </c>
      <c r="E65" s="16">
        <v>15</v>
      </c>
    </row>
    <row r="66" spans="1:5" ht="12.75">
      <c r="A66" s="22" t="s">
        <v>96</v>
      </c>
      <c r="B66" s="10" t="s">
        <v>97</v>
      </c>
      <c r="C66" s="11">
        <v>7606</v>
      </c>
      <c r="D66" s="11">
        <v>6039</v>
      </c>
      <c r="E66" s="16">
        <v>15</v>
      </c>
    </row>
    <row r="67" spans="1:5" ht="12.75">
      <c r="A67" s="22" t="s">
        <v>98</v>
      </c>
      <c r="B67" s="10" t="s">
        <v>7</v>
      </c>
      <c r="C67" s="11">
        <v>18635</v>
      </c>
      <c r="D67" s="11">
        <v>14928</v>
      </c>
      <c r="E67" s="16">
        <v>15</v>
      </c>
    </row>
    <row r="68" spans="1:5" ht="12.75">
      <c r="A68" s="22" t="s">
        <v>99</v>
      </c>
      <c r="B68" s="10" t="s">
        <v>100</v>
      </c>
      <c r="C68" s="11">
        <v>14447</v>
      </c>
      <c r="D68" s="11">
        <v>11636</v>
      </c>
      <c r="E68" s="16">
        <v>15</v>
      </c>
    </row>
    <row r="69" spans="1:5" ht="12.75">
      <c r="A69" s="22" t="s">
        <v>101</v>
      </c>
      <c r="B69" s="10" t="s">
        <v>8</v>
      </c>
      <c r="C69" s="11">
        <v>4567</v>
      </c>
      <c r="D69" s="11">
        <v>3577</v>
      </c>
      <c r="E69" s="16">
        <v>15</v>
      </c>
    </row>
    <row r="70" spans="1:5" ht="12.75">
      <c r="A70" s="22" t="s">
        <v>102</v>
      </c>
      <c r="B70" s="10" t="s">
        <v>103</v>
      </c>
      <c r="C70" s="11">
        <v>8565</v>
      </c>
      <c r="D70" s="11">
        <v>6817</v>
      </c>
      <c r="E70" s="16">
        <v>15</v>
      </c>
    </row>
    <row r="71" spans="1:5" ht="12.75">
      <c r="A71" s="22" t="s">
        <v>104</v>
      </c>
      <c r="B71" s="10" t="s">
        <v>105</v>
      </c>
      <c r="C71" s="11">
        <v>4069</v>
      </c>
      <c r="D71" s="11">
        <v>3259</v>
      </c>
      <c r="E71" s="16">
        <v>15</v>
      </c>
    </row>
    <row r="72" spans="1:5" ht="12.75">
      <c r="A72" s="28"/>
      <c r="B72" s="29"/>
      <c r="C72" s="29"/>
      <c r="D72" s="29"/>
      <c r="E72" s="30"/>
    </row>
    <row r="73" spans="1:5" ht="12.75">
      <c r="A73" s="21" t="s">
        <v>170</v>
      </c>
      <c r="B73" s="19" t="s">
        <v>106</v>
      </c>
      <c r="C73" s="9">
        <f>SUM(C75:C87)</f>
        <v>131936</v>
      </c>
      <c r="D73" s="9">
        <f>SUM(D75:D87)</f>
        <v>106783</v>
      </c>
      <c r="E73" s="15">
        <v>25</v>
      </c>
    </row>
    <row r="74" spans="1:5" ht="12.75">
      <c r="A74" s="22"/>
      <c r="B74" s="31" t="s">
        <v>5</v>
      </c>
      <c r="C74" s="31"/>
      <c r="D74" s="31"/>
      <c r="E74" s="32"/>
    </row>
    <row r="75" spans="1:5" ht="12.75">
      <c r="A75" s="22" t="s">
        <v>107</v>
      </c>
      <c r="B75" s="10" t="s">
        <v>108</v>
      </c>
      <c r="C75" s="11">
        <v>6366</v>
      </c>
      <c r="D75" s="11">
        <v>5249</v>
      </c>
      <c r="E75" s="16">
        <v>15</v>
      </c>
    </row>
    <row r="76" spans="1:5" ht="12.75">
      <c r="A76" s="22" t="s">
        <v>109</v>
      </c>
      <c r="B76" s="10" t="s">
        <v>110</v>
      </c>
      <c r="C76" s="11">
        <v>9364</v>
      </c>
      <c r="D76" s="11">
        <v>7354</v>
      </c>
      <c r="E76" s="16">
        <v>15</v>
      </c>
    </row>
    <row r="77" spans="1:5" ht="12.75">
      <c r="A77" s="22" t="s">
        <v>111</v>
      </c>
      <c r="B77" s="10" t="s">
        <v>112</v>
      </c>
      <c r="C77" s="11">
        <v>13672</v>
      </c>
      <c r="D77" s="11">
        <v>11072</v>
      </c>
      <c r="E77" s="16">
        <v>15</v>
      </c>
    </row>
    <row r="78" spans="1:5" ht="12.75">
      <c r="A78" s="22" t="s">
        <v>113</v>
      </c>
      <c r="B78" s="10" t="s">
        <v>114</v>
      </c>
      <c r="C78" s="11">
        <v>10469</v>
      </c>
      <c r="D78" s="11">
        <v>8690</v>
      </c>
      <c r="E78" s="16">
        <v>15</v>
      </c>
    </row>
    <row r="79" spans="1:5" ht="12.75">
      <c r="A79" s="22" t="s">
        <v>115</v>
      </c>
      <c r="B79" s="10" t="s">
        <v>116</v>
      </c>
      <c r="C79" s="11">
        <v>9090</v>
      </c>
      <c r="D79" s="11">
        <v>7446</v>
      </c>
      <c r="E79" s="16">
        <v>15</v>
      </c>
    </row>
    <row r="80" spans="1:5" ht="12.75">
      <c r="A80" s="22" t="s">
        <v>117</v>
      </c>
      <c r="B80" s="10" t="s">
        <v>118</v>
      </c>
      <c r="C80" s="11">
        <v>5833</v>
      </c>
      <c r="D80" s="11">
        <v>4738</v>
      </c>
      <c r="E80" s="16">
        <v>15</v>
      </c>
    </row>
    <row r="81" spans="1:5" ht="12.75">
      <c r="A81" s="22" t="s">
        <v>119</v>
      </c>
      <c r="B81" s="10" t="s">
        <v>120</v>
      </c>
      <c r="C81" s="11">
        <v>13708</v>
      </c>
      <c r="D81" s="11">
        <v>10787</v>
      </c>
      <c r="E81" s="16">
        <v>15</v>
      </c>
    </row>
    <row r="82" spans="1:5" ht="12.75">
      <c r="A82" s="22" t="s">
        <v>121</v>
      </c>
      <c r="B82" s="10" t="s">
        <v>122</v>
      </c>
      <c r="C82" s="11">
        <v>20820</v>
      </c>
      <c r="D82" s="11">
        <v>17106</v>
      </c>
      <c r="E82" s="16">
        <v>21</v>
      </c>
    </row>
    <row r="83" spans="1:5" ht="12.75">
      <c r="A83" s="22" t="s">
        <v>123</v>
      </c>
      <c r="B83" s="10" t="s">
        <v>124</v>
      </c>
      <c r="C83" s="11">
        <v>8432</v>
      </c>
      <c r="D83" s="11">
        <v>6824</v>
      </c>
      <c r="E83" s="16">
        <v>15</v>
      </c>
    </row>
    <row r="84" spans="1:5" ht="12.75">
      <c r="A84" s="22" t="s">
        <v>125</v>
      </c>
      <c r="B84" s="10" t="s">
        <v>126</v>
      </c>
      <c r="C84" s="11">
        <v>9545</v>
      </c>
      <c r="D84" s="11">
        <v>7701</v>
      </c>
      <c r="E84" s="16">
        <v>15</v>
      </c>
    </row>
    <row r="85" spans="1:5" ht="12.75">
      <c r="A85" s="22" t="s">
        <v>127</v>
      </c>
      <c r="B85" s="10" t="s">
        <v>128</v>
      </c>
      <c r="C85" s="11">
        <v>9770</v>
      </c>
      <c r="D85" s="11">
        <v>7821</v>
      </c>
      <c r="E85" s="16">
        <v>15</v>
      </c>
    </row>
    <row r="86" spans="1:5" ht="12.75">
      <c r="A86" s="22" t="s">
        <v>129</v>
      </c>
      <c r="B86" s="10" t="s">
        <v>130</v>
      </c>
      <c r="C86" s="11">
        <v>5340</v>
      </c>
      <c r="D86" s="11">
        <v>4278</v>
      </c>
      <c r="E86" s="16">
        <v>15</v>
      </c>
    </row>
    <row r="87" spans="1:5" ht="12.75">
      <c r="A87" s="22" t="s">
        <v>131</v>
      </c>
      <c r="B87" s="10" t="s">
        <v>132</v>
      </c>
      <c r="C87" s="11">
        <v>9527</v>
      </c>
      <c r="D87" s="11">
        <v>7717</v>
      </c>
      <c r="E87" s="16">
        <v>15</v>
      </c>
    </row>
    <row r="88" spans="1:5" ht="12.75">
      <c r="A88" s="28"/>
      <c r="B88" s="29"/>
      <c r="C88" s="29"/>
      <c r="D88" s="29"/>
      <c r="E88" s="30"/>
    </row>
    <row r="89" spans="1:5" ht="12.75">
      <c r="A89" s="21" t="s">
        <v>171</v>
      </c>
      <c r="B89" s="19" t="s">
        <v>133</v>
      </c>
      <c r="C89" s="9">
        <f>SUM(C91:C94)</f>
        <v>59872</v>
      </c>
      <c r="D89" s="9">
        <f>SUM(D91:D94)</f>
        <v>47781</v>
      </c>
      <c r="E89" s="15">
        <v>17</v>
      </c>
    </row>
    <row r="90" spans="1:5" ht="12.75">
      <c r="A90" s="22"/>
      <c r="B90" s="31" t="s">
        <v>5</v>
      </c>
      <c r="C90" s="31"/>
      <c r="D90" s="31"/>
      <c r="E90" s="32"/>
    </row>
    <row r="91" spans="1:5" ht="12.75">
      <c r="A91" s="22" t="s">
        <v>134</v>
      </c>
      <c r="B91" s="10" t="s">
        <v>135</v>
      </c>
      <c r="C91" s="11">
        <v>11478</v>
      </c>
      <c r="D91" s="11">
        <v>9176</v>
      </c>
      <c r="E91" s="16">
        <v>15</v>
      </c>
    </row>
    <row r="92" spans="1:5" ht="12.75">
      <c r="A92" s="22" t="s">
        <v>136</v>
      </c>
      <c r="B92" s="10" t="s">
        <v>137</v>
      </c>
      <c r="C92" s="11">
        <v>14265</v>
      </c>
      <c r="D92" s="11">
        <v>11314</v>
      </c>
      <c r="E92" s="16">
        <v>15</v>
      </c>
    </row>
    <row r="93" spans="1:5" ht="12.75">
      <c r="A93" s="22" t="s">
        <v>138</v>
      </c>
      <c r="B93" s="10" t="s">
        <v>139</v>
      </c>
      <c r="C93" s="11">
        <v>4531</v>
      </c>
      <c r="D93" s="11">
        <v>3536</v>
      </c>
      <c r="E93" s="16">
        <v>15</v>
      </c>
    </row>
    <row r="94" spans="1:5" ht="12.75">
      <c r="A94" s="22" t="s">
        <v>140</v>
      </c>
      <c r="B94" s="10" t="s">
        <v>141</v>
      </c>
      <c r="C94" s="11">
        <v>29598</v>
      </c>
      <c r="D94" s="11">
        <v>23755</v>
      </c>
      <c r="E94" s="16">
        <v>21</v>
      </c>
    </row>
    <row r="95" spans="1:5" ht="12.75">
      <c r="A95" s="28"/>
      <c r="B95" s="29"/>
      <c r="C95" s="29"/>
      <c r="D95" s="29"/>
      <c r="E95" s="30"/>
    </row>
    <row r="96" spans="1:5" ht="12.75">
      <c r="A96" s="21" t="s">
        <v>172</v>
      </c>
      <c r="B96" s="19" t="s">
        <v>142</v>
      </c>
      <c r="C96" s="9">
        <f>SUM(C98:C104)</f>
        <v>79426</v>
      </c>
      <c r="D96" s="9">
        <f>SUM(D98:D104)</f>
        <v>63790</v>
      </c>
      <c r="E96" s="15">
        <v>19</v>
      </c>
    </row>
    <row r="97" spans="1:5" ht="12.75">
      <c r="A97" s="22"/>
      <c r="B97" s="31" t="s">
        <v>5</v>
      </c>
      <c r="C97" s="31"/>
      <c r="D97" s="31"/>
      <c r="E97" s="32"/>
    </row>
    <row r="98" spans="1:5" ht="12.75">
      <c r="A98" s="22" t="s">
        <v>143</v>
      </c>
      <c r="B98" s="10" t="s">
        <v>144</v>
      </c>
      <c r="C98" s="11">
        <v>5418</v>
      </c>
      <c r="D98" s="11">
        <v>4319</v>
      </c>
      <c r="E98" s="16">
        <v>15</v>
      </c>
    </row>
    <row r="99" spans="1:5" ht="12.75">
      <c r="A99" s="22" t="s">
        <v>145</v>
      </c>
      <c r="B99" s="10" t="s">
        <v>146</v>
      </c>
      <c r="C99" s="11">
        <v>7252</v>
      </c>
      <c r="D99" s="11">
        <v>5802</v>
      </c>
      <c r="E99" s="16">
        <v>15</v>
      </c>
    </row>
    <row r="100" spans="1:5" ht="12.75">
      <c r="A100" s="22" t="s">
        <v>147</v>
      </c>
      <c r="B100" s="10" t="s">
        <v>148</v>
      </c>
      <c r="C100" s="11">
        <v>6250</v>
      </c>
      <c r="D100" s="11">
        <v>5150</v>
      </c>
      <c r="E100" s="16">
        <v>15</v>
      </c>
    </row>
    <row r="101" spans="1:5" ht="12.75">
      <c r="A101" s="22" t="s">
        <v>149</v>
      </c>
      <c r="B101" s="10" t="s">
        <v>150</v>
      </c>
      <c r="C101" s="11">
        <v>8530</v>
      </c>
      <c r="D101" s="11">
        <v>6807</v>
      </c>
      <c r="E101" s="16">
        <v>15</v>
      </c>
    </row>
    <row r="102" spans="1:5" ht="12.75">
      <c r="A102" s="22" t="s">
        <v>151</v>
      </c>
      <c r="B102" s="10" t="s">
        <v>152</v>
      </c>
      <c r="C102" s="11">
        <v>32775</v>
      </c>
      <c r="D102" s="11">
        <v>26342</v>
      </c>
      <c r="E102" s="16">
        <v>21</v>
      </c>
    </row>
    <row r="103" spans="1:5" ht="12.75">
      <c r="A103" s="22" t="s">
        <v>153</v>
      </c>
      <c r="B103" s="10" t="s">
        <v>154</v>
      </c>
      <c r="C103" s="11">
        <v>6338</v>
      </c>
      <c r="D103" s="11">
        <v>4944</v>
      </c>
      <c r="E103" s="16">
        <v>15</v>
      </c>
    </row>
    <row r="104" spans="1:5" ht="12.75">
      <c r="A104" s="22" t="s">
        <v>155</v>
      </c>
      <c r="B104" s="10" t="s">
        <v>156</v>
      </c>
      <c r="C104" s="11">
        <v>12863</v>
      </c>
      <c r="D104" s="11">
        <v>10426</v>
      </c>
      <c r="E104" s="16">
        <v>15</v>
      </c>
    </row>
    <row r="105" spans="1:5" ht="12.75">
      <c r="A105" s="28"/>
      <c r="B105" s="29"/>
      <c r="C105" s="29"/>
      <c r="D105" s="29"/>
      <c r="E105" s="30"/>
    </row>
    <row r="106" spans="1:5" ht="12.75">
      <c r="A106" s="25" t="s">
        <v>160</v>
      </c>
      <c r="B106" s="26"/>
      <c r="C106" s="26"/>
      <c r="D106" s="26"/>
      <c r="E106" s="27"/>
    </row>
    <row r="107" spans="1:5" ht="13.5" thickBot="1">
      <c r="A107" s="23" t="s">
        <v>157</v>
      </c>
      <c r="B107" s="12" t="s">
        <v>158</v>
      </c>
      <c r="C107" s="13">
        <v>119044</v>
      </c>
      <c r="D107" s="13">
        <v>99025</v>
      </c>
      <c r="E107" s="17">
        <v>25</v>
      </c>
    </row>
  </sheetData>
  <mergeCells count="23">
    <mergeCell ref="B4:E4"/>
    <mergeCell ref="B36:E36"/>
    <mergeCell ref="B74:E74"/>
    <mergeCell ref="A34:E34"/>
    <mergeCell ref="A27:E27"/>
    <mergeCell ref="A18:E18"/>
    <mergeCell ref="A11:E11"/>
    <mergeCell ref="B13:E13"/>
    <mergeCell ref="B20:E20"/>
    <mergeCell ref="B29:E29"/>
    <mergeCell ref="A72:E72"/>
    <mergeCell ref="A62:E62"/>
    <mergeCell ref="A50:E50"/>
    <mergeCell ref="A42:E42"/>
    <mergeCell ref="B44:E44"/>
    <mergeCell ref="B52:E52"/>
    <mergeCell ref="B64:E64"/>
    <mergeCell ref="A106:E106"/>
    <mergeCell ref="A105:E105"/>
    <mergeCell ref="A95:E95"/>
    <mergeCell ref="A88:E88"/>
    <mergeCell ref="B90:E90"/>
    <mergeCell ref="B97:E97"/>
  </mergeCells>
  <printOptions horizontalCentered="1"/>
  <pageMargins left="0.1968503937007874" right="0.1968503937007874" top="0.7874015748031497" bottom="0.7874015748031497" header="0.5118110236220472" footer="0.5118110236220472"/>
  <pageSetup horizontalDpi="300" verticalDpi="300" orientation="portrait" paperSize="9" scale="98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KBW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Lisiak</dc:creator>
  <cp:keywords/>
  <dc:description/>
  <cp:lastModifiedBy>Marcin Lisiak</cp:lastModifiedBy>
  <cp:lastPrinted>2006-06-07T21:13:29Z</cp:lastPrinted>
  <dcterms:created xsi:type="dcterms:W3CDTF">2006-05-17T19:16:04Z</dcterms:created>
  <dcterms:modified xsi:type="dcterms:W3CDTF">2006-06-07T21:13:30Z</dcterms:modified>
  <cp:category/>
  <cp:version/>
  <cp:contentType/>
  <cp:contentStatus/>
</cp:coreProperties>
</file>